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checkCompatibility="1" autoCompressPictures="0"/>
  <bookViews>
    <workbookView xWindow="0" yWindow="0" windowWidth="25520" windowHeight="15600" tabRatio="500" firstSheet="1" activeTab="5"/>
  </bookViews>
  <sheets>
    <sheet name="by # - EDIT TALKS IN THIS ONE" sheetId="1" r:id="rId1"/>
    <sheet name="by title" sheetId="2" r:id="rId2"/>
    <sheet name="by author" sheetId="3" r:id="rId3"/>
    <sheet name="Full" sheetId="4" r:id="rId4"/>
    <sheet name="index" sheetId="5" r:id="rId5"/>
    <sheet name="WHOLE PROGRAM" sheetId="6" r:id="rId6"/>
  </sheets>
  <definedNames>
    <definedName name="_xlnm._FilterDatabase" localSheetId="4" hidden="1">index!$A$1:$Y$141</definedName>
    <definedName name="dipaolo" localSheetId="5">'WHOLE PROGRAM'!$E$5</definedName>
    <definedName name="Z_799E2583_2F7F_0746_965B_986B57431BF7_.wvu.FilterData" localSheetId="4" hidden="1">index!$A$1:$Y$141</definedName>
    <definedName name="Z_A674FE18_83B9_E048_93A9_D2CD85905BCC_.wvu.FilterData" localSheetId="4" hidden="1">index!$A$1:$Y$141</definedName>
    <definedName name="Z_E1CB9F32_31D4_174D_8E58_38E56473885D_.wvu.FilterData" localSheetId="4" hidden="1">index!$A$1:$Y$141</definedName>
  </definedNames>
  <calcPr calcId="140001" concurrentCalc="0"/>
  <customWorkbookViews>
    <customWorkbookView name="Naomi Nagy - Personal View" guid="{E1CB9F32-31D4-174D-8E58-38E56473885D}" mergeInterval="0" personalView="1" xWindow="6" yWindow="128" windowWidth="1562" windowHeight="695" tabRatio="500" activeSheetId="6"/>
    <customWorkbookView name="Aaron Dinkin - Personal View" guid="{799E2583-2F7F-0746-965B-986B57431BF7}" mergeInterval="0" personalView="1" xWindow="-3" yWindow="54" windowWidth="1280" windowHeight="722" tabRatio="500" activeSheetId="1"/>
    <customWorkbookView name="Sali Tagliamonte - Personal View" guid="{A674FE18-83B9-E048-93A9-D2CD85905BCC}" mergeInterval="0" personalView="1" yWindow="54" windowWidth="1276" windowHeight="726" tabRatio="500" activeSheetId="6"/>
  </customWorkbookViews>
  <webPublishing allowPng="1" targetScreenSize="1024x768" dpi="72" codePage="65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2" i="3" l="1"/>
  <c r="G49" i="6"/>
  <c r="D55" i="6"/>
  <c r="B69" i="2"/>
  <c r="B69" i="3"/>
  <c r="E86" i="6"/>
  <c r="F85" i="6"/>
  <c r="C69" i="2"/>
  <c r="C69" i="3"/>
  <c r="F86" i="6"/>
  <c r="D72" i="3"/>
  <c r="B72" i="3"/>
  <c r="A72" i="3"/>
  <c r="D71" i="3"/>
  <c r="C71" i="3"/>
  <c r="B71" i="3"/>
  <c r="A71" i="3"/>
  <c r="D70" i="3"/>
  <c r="C70" i="3"/>
  <c r="B70" i="3"/>
  <c r="A70" i="3"/>
  <c r="D69" i="3"/>
  <c r="A69" i="3"/>
  <c r="D65" i="3"/>
  <c r="C65" i="3"/>
  <c r="B65" i="3"/>
  <c r="A65" i="3"/>
  <c r="D64" i="3"/>
  <c r="C64" i="3"/>
  <c r="B64" i="3"/>
  <c r="A64" i="3"/>
  <c r="D63" i="3"/>
  <c r="C63" i="3"/>
  <c r="B63" i="3"/>
  <c r="A63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0" i="3"/>
  <c r="C50" i="3"/>
  <c r="B50" i="3"/>
  <c r="A50" i="3"/>
  <c r="D49" i="3"/>
  <c r="C49" i="3"/>
  <c r="B49" i="3"/>
  <c r="A49" i="3"/>
  <c r="D48" i="3"/>
  <c r="C48" i="3"/>
  <c r="B48" i="3"/>
  <c r="A48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6" i="3"/>
  <c r="C36" i="3"/>
  <c r="B36" i="3"/>
  <c r="A36" i="3"/>
  <c r="D35" i="3"/>
  <c r="C35" i="3"/>
  <c r="B35" i="3"/>
  <c r="A35" i="3"/>
  <c r="D34" i="3"/>
  <c r="C34" i="3"/>
  <c r="B34" i="3"/>
  <c r="A34" i="3"/>
  <c r="D28" i="3"/>
  <c r="C28" i="3"/>
  <c r="B28" i="3"/>
  <c r="A28" i="3"/>
  <c r="D27" i="3"/>
  <c r="C27" i="3"/>
  <c r="B27" i="3"/>
  <c r="A27" i="3"/>
  <c r="D26" i="3"/>
  <c r="C26" i="3"/>
  <c r="B26" i="3"/>
  <c r="A26" i="3"/>
  <c r="D25" i="3"/>
  <c r="C25" i="3"/>
  <c r="B25" i="3"/>
  <c r="A25" i="3"/>
  <c r="D21" i="3"/>
  <c r="C21" i="3"/>
  <c r="B21" i="3"/>
  <c r="A21" i="3"/>
  <c r="D20" i="3"/>
  <c r="C20" i="3"/>
  <c r="B20" i="3"/>
  <c r="A20" i="3"/>
  <c r="D19" i="3"/>
  <c r="C19" i="3"/>
  <c r="B19" i="3"/>
  <c r="A19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7" i="3"/>
  <c r="C7" i="3"/>
  <c r="B7" i="3"/>
  <c r="A7" i="3"/>
  <c r="D6" i="3"/>
  <c r="C6" i="3"/>
  <c r="B6" i="3"/>
  <c r="A6" i="3"/>
  <c r="D5" i="3"/>
  <c r="C5" i="3"/>
  <c r="B5" i="3"/>
  <c r="A5" i="3"/>
  <c r="D68" i="3"/>
  <c r="C68" i="3"/>
  <c r="B68" i="3"/>
  <c r="A68" i="3"/>
  <c r="D62" i="3"/>
  <c r="C62" i="3"/>
  <c r="B62" i="3"/>
  <c r="A62" i="3"/>
  <c r="D53" i="3"/>
  <c r="C53" i="3"/>
  <c r="B53" i="3"/>
  <c r="A53" i="3"/>
  <c r="D47" i="3"/>
  <c r="C47" i="3"/>
  <c r="B47" i="3"/>
  <c r="A47" i="3"/>
  <c r="D39" i="3"/>
  <c r="C39" i="3"/>
  <c r="B39" i="3"/>
  <c r="A39" i="3"/>
  <c r="D33" i="3"/>
  <c r="C33" i="3"/>
  <c r="B33" i="3"/>
  <c r="A33" i="3"/>
  <c r="D24" i="3"/>
  <c r="C24" i="3"/>
  <c r="B24" i="3"/>
  <c r="A24" i="3"/>
  <c r="D18" i="3"/>
  <c r="C18" i="3"/>
  <c r="B18" i="3"/>
  <c r="A18" i="3"/>
  <c r="D10" i="3"/>
  <c r="C10" i="3"/>
  <c r="B10" i="3"/>
  <c r="A10" i="3"/>
  <c r="D4" i="3"/>
  <c r="C4" i="3"/>
  <c r="B4" i="3"/>
  <c r="A4" i="3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A69" i="2"/>
  <c r="D65" i="2"/>
  <c r="C65" i="2"/>
  <c r="B65" i="2"/>
  <c r="A65" i="2"/>
  <c r="D64" i="2"/>
  <c r="C64" i="2"/>
  <c r="B64" i="2"/>
  <c r="A64" i="2"/>
  <c r="D63" i="2"/>
  <c r="C63" i="2"/>
  <c r="B63" i="2"/>
  <c r="A63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0" i="2"/>
  <c r="C50" i="2"/>
  <c r="B50" i="2"/>
  <c r="A50" i="2"/>
  <c r="D49" i="2"/>
  <c r="C49" i="2"/>
  <c r="B49" i="2"/>
  <c r="A49" i="2"/>
  <c r="D48" i="2"/>
  <c r="C48" i="2"/>
  <c r="B48" i="2"/>
  <c r="A48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6" i="2"/>
  <c r="C36" i="2"/>
  <c r="B36" i="2"/>
  <c r="A36" i="2"/>
  <c r="D35" i="2"/>
  <c r="C35" i="2"/>
  <c r="B35" i="2"/>
  <c r="A35" i="2"/>
  <c r="D34" i="2"/>
  <c r="C34" i="2"/>
  <c r="B34" i="2"/>
  <c r="A34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1" i="2"/>
  <c r="C21" i="2"/>
  <c r="B21" i="2"/>
  <c r="A21" i="2"/>
  <c r="D20" i="2"/>
  <c r="C20" i="2"/>
  <c r="B20" i="2"/>
  <c r="A20" i="2"/>
  <c r="D19" i="2"/>
  <c r="C19" i="2"/>
  <c r="B19" i="2"/>
  <c r="A19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7" i="2"/>
  <c r="C7" i="2"/>
  <c r="B7" i="2"/>
  <c r="A7" i="2"/>
  <c r="D6" i="2"/>
  <c r="C6" i="2"/>
  <c r="B6" i="2"/>
  <c r="A6" i="2"/>
  <c r="D5" i="2"/>
  <c r="C5" i="2"/>
  <c r="B5" i="2"/>
  <c r="A5" i="2"/>
  <c r="D68" i="2"/>
  <c r="C68" i="2"/>
  <c r="B68" i="2"/>
  <c r="A68" i="2"/>
  <c r="D62" i="2"/>
  <c r="C62" i="2"/>
  <c r="B62" i="2"/>
  <c r="A62" i="2"/>
  <c r="D53" i="2"/>
  <c r="C53" i="2"/>
  <c r="B53" i="2"/>
  <c r="A53" i="2"/>
  <c r="D47" i="2"/>
  <c r="C47" i="2"/>
  <c r="B47" i="2"/>
  <c r="A47" i="2"/>
  <c r="D39" i="2"/>
  <c r="C39" i="2"/>
  <c r="B39" i="2"/>
  <c r="A39" i="2"/>
  <c r="D33" i="2"/>
  <c r="C33" i="2"/>
  <c r="B33" i="2"/>
  <c r="A33" i="2"/>
  <c r="D24" i="2"/>
  <c r="C24" i="2"/>
  <c r="B24" i="2"/>
  <c r="A24" i="2"/>
  <c r="D18" i="2"/>
  <c r="C18" i="2"/>
  <c r="B18" i="2"/>
  <c r="A18" i="2"/>
  <c r="D10" i="2"/>
  <c r="C10" i="2"/>
  <c r="B10" i="2"/>
  <c r="A10" i="2"/>
  <c r="D4" i="2"/>
  <c r="C4" i="2"/>
  <c r="B4" i="2"/>
  <c r="A4" i="2"/>
  <c r="D72" i="4"/>
  <c r="C72" i="4"/>
  <c r="B72" i="4"/>
  <c r="A72" i="4"/>
  <c r="D71" i="4"/>
  <c r="C71" i="4"/>
  <c r="B71" i="4"/>
  <c r="A71" i="4"/>
  <c r="D70" i="4"/>
  <c r="C70" i="4"/>
  <c r="B70" i="4"/>
  <c r="A70" i="4"/>
  <c r="D69" i="4"/>
  <c r="C69" i="4"/>
  <c r="B69" i="4"/>
  <c r="A69" i="4"/>
  <c r="D68" i="4"/>
  <c r="C68" i="4"/>
  <c r="B68" i="4"/>
  <c r="A68" i="4"/>
  <c r="D65" i="4"/>
  <c r="C65" i="4"/>
  <c r="B65" i="4"/>
  <c r="A65" i="4"/>
  <c r="D64" i="4"/>
  <c r="C64" i="4"/>
  <c r="B64" i="4"/>
  <c r="A64" i="4"/>
  <c r="D63" i="4"/>
  <c r="C63" i="4"/>
  <c r="B63" i="4"/>
  <c r="A63" i="4"/>
  <c r="D62" i="4"/>
  <c r="C62" i="4"/>
  <c r="B62" i="4"/>
  <c r="A62" i="4"/>
  <c r="D57" i="4"/>
  <c r="C57" i="4"/>
  <c r="B57" i="4"/>
  <c r="A57" i="4"/>
  <c r="D56" i="4"/>
  <c r="C56" i="4"/>
  <c r="B56" i="4"/>
  <c r="A56" i="4"/>
  <c r="D55" i="4"/>
  <c r="C55" i="4"/>
  <c r="B55" i="4"/>
  <c r="A55" i="4"/>
  <c r="D54" i="4"/>
  <c r="C54" i="4"/>
  <c r="B54" i="4"/>
  <c r="A54" i="4"/>
  <c r="D53" i="4"/>
  <c r="C53" i="4"/>
  <c r="B53" i="4"/>
  <c r="A53" i="4"/>
  <c r="D50" i="4"/>
  <c r="C50" i="4"/>
  <c r="B50" i="4"/>
  <c r="A50" i="4"/>
  <c r="D49" i="4"/>
  <c r="C49" i="4"/>
  <c r="B49" i="4"/>
  <c r="A49" i="4"/>
  <c r="D48" i="4"/>
  <c r="C48" i="4"/>
  <c r="B48" i="4"/>
  <c r="A48" i="4"/>
  <c r="D47" i="4"/>
  <c r="C47" i="4"/>
  <c r="B47" i="4"/>
  <c r="A47" i="4"/>
  <c r="D43" i="4"/>
  <c r="C43" i="4"/>
  <c r="B43" i="4"/>
  <c r="A43" i="4"/>
  <c r="D42" i="4"/>
  <c r="C42" i="4"/>
  <c r="B42" i="4"/>
  <c r="A42" i="4"/>
  <c r="D41" i="4"/>
  <c r="C41" i="4"/>
  <c r="B41" i="4"/>
  <c r="A41" i="4"/>
  <c r="D40" i="4"/>
  <c r="C40" i="4"/>
  <c r="B40" i="4"/>
  <c r="A40" i="4"/>
  <c r="D39" i="4"/>
  <c r="C39" i="4"/>
  <c r="B39" i="4"/>
  <c r="A39" i="4"/>
  <c r="D36" i="4"/>
  <c r="C36" i="4"/>
  <c r="B36" i="4"/>
  <c r="A36" i="4"/>
  <c r="D35" i="4"/>
  <c r="C35" i="4"/>
  <c r="B35" i="4"/>
  <c r="A35" i="4"/>
  <c r="D34" i="4"/>
  <c r="C34" i="4"/>
  <c r="B34" i="4"/>
  <c r="A34" i="4"/>
  <c r="D33" i="4"/>
  <c r="C33" i="4"/>
  <c r="B33" i="4"/>
  <c r="A33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C10" i="4"/>
  <c r="B10" i="4"/>
  <c r="A10" i="4"/>
  <c r="D7" i="4"/>
  <c r="C7" i="4"/>
  <c r="B7" i="4"/>
  <c r="A7" i="4"/>
  <c r="D6" i="4"/>
  <c r="C6" i="4"/>
  <c r="B6" i="4"/>
  <c r="A6" i="4"/>
  <c r="D5" i="4"/>
  <c r="C5" i="4"/>
  <c r="B5" i="4"/>
  <c r="A5" i="4"/>
  <c r="D4" i="4"/>
  <c r="C4" i="4"/>
  <c r="B4" i="4"/>
  <c r="A4" i="4"/>
  <c r="E85" i="6"/>
  <c r="D20" i="6"/>
  <c r="G19" i="6"/>
  <c r="F19" i="6"/>
  <c r="E19" i="6"/>
  <c r="D19" i="6"/>
  <c r="G18" i="6"/>
  <c r="F18" i="6"/>
  <c r="E18" i="6"/>
  <c r="D18" i="6"/>
  <c r="G89" i="6"/>
  <c r="F89" i="6"/>
  <c r="E89" i="6"/>
  <c r="D89" i="6"/>
  <c r="G88" i="6"/>
  <c r="F88" i="6"/>
  <c r="E88" i="6"/>
  <c r="D88" i="6"/>
  <c r="G87" i="6"/>
  <c r="F87" i="6"/>
  <c r="E87" i="6"/>
  <c r="D87" i="6"/>
  <c r="G86" i="6"/>
  <c r="D86" i="6"/>
  <c r="G85" i="6"/>
  <c r="D85" i="6"/>
  <c r="G82" i="6"/>
  <c r="F82" i="6"/>
  <c r="E82" i="6"/>
  <c r="D82" i="6"/>
  <c r="G81" i="6"/>
  <c r="F81" i="6"/>
  <c r="E81" i="6"/>
  <c r="D81" i="6"/>
  <c r="G80" i="6"/>
  <c r="F80" i="6"/>
  <c r="E80" i="6"/>
  <c r="D80" i="6"/>
  <c r="G79" i="6"/>
  <c r="F79" i="6"/>
  <c r="E79" i="6"/>
  <c r="D79" i="6"/>
  <c r="G73" i="6"/>
  <c r="F73" i="6"/>
  <c r="E73" i="6"/>
  <c r="D73" i="6"/>
  <c r="G72" i="6"/>
  <c r="F72" i="6"/>
  <c r="E72" i="6"/>
  <c r="D72" i="6"/>
  <c r="G71" i="6"/>
  <c r="F71" i="6"/>
  <c r="E71" i="6"/>
  <c r="D71" i="6"/>
  <c r="G70" i="6"/>
  <c r="F70" i="6"/>
  <c r="E70" i="6"/>
  <c r="D70" i="6"/>
  <c r="G69" i="6"/>
  <c r="F69" i="6"/>
  <c r="E69" i="6"/>
  <c r="D69" i="6"/>
  <c r="G66" i="6"/>
  <c r="F66" i="6"/>
  <c r="E66" i="6"/>
  <c r="D66" i="6"/>
  <c r="G65" i="6"/>
  <c r="F65" i="6"/>
  <c r="E65" i="6"/>
  <c r="D65" i="6"/>
  <c r="G64" i="6"/>
  <c r="F64" i="6"/>
  <c r="E64" i="6"/>
  <c r="D64" i="6"/>
  <c r="G63" i="6"/>
  <c r="F63" i="6"/>
  <c r="E63" i="6"/>
  <c r="D63" i="6"/>
  <c r="G59" i="6"/>
  <c r="F59" i="6"/>
  <c r="E59" i="6"/>
  <c r="D59" i="6"/>
  <c r="G58" i="6"/>
  <c r="F58" i="6"/>
  <c r="E58" i="6"/>
  <c r="D58" i="6"/>
  <c r="G57" i="6"/>
  <c r="F57" i="6"/>
  <c r="E57" i="6"/>
  <c r="D57" i="6"/>
  <c r="G56" i="6"/>
  <c r="F56" i="6"/>
  <c r="E56" i="6"/>
  <c r="D56" i="6"/>
  <c r="G55" i="6"/>
  <c r="F55" i="6"/>
  <c r="E55" i="6"/>
  <c r="G52" i="6"/>
  <c r="F52" i="6"/>
  <c r="E52" i="6"/>
  <c r="D52" i="6"/>
  <c r="G51" i="6"/>
  <c r="F51" i="6"/>
  <c r="E51" i="6"/>
  <c r="D51" i="6"/>
  <c r="G50" i="6"/>
  <c r="F50" i="6"/>
  <c r="E50" i="6"/>
  <c r="D50" i="6"/>
  <c r="F49" i="6"/>
  <c r="E49" i="6"/>
  <c r="D49" i="6"/>
  <c r="G42" i="6"/>
  <c r="F42" i="6"/>
  <c r="E42" i="6"/>
  <c r="D42" i="6"/>
  <c r="G41" i="6"/>
  <c r="F41" i="6"/>
  <c r="E41" i="6"/>
  <c r="D41" i="6"/>
  <c r="G40" i="6"/>
  <c r="F40" i="6"/>
  <c r="E40" i="6"/>
  <c r="D40" i="6"/>
  <c r="G39" i="6"/>
  <c r="F39" i="6"/>
  <c r="E39" i="6"/>
  <c r="D39" i="6"/>
  <c r="G38" i="6"/>
  <c r="F38" i="6"/>
  <c r="E38" i="6"/>
  <c r="D38" i="6"/>
  <c r="G35" i="6"/>
  <c r="F35" i="6"/>
  <c r="E35" i="6"/>
  <c r="D35" i="6"/>
  <c r="G34" i="6"/>
  <c r="F34" i="6"/>
  <c r="E34" i="6"/>
  <c r="D34" i="6"/>
  <c r="G33" i="6"/>
  <c r="F33" i="6"/>
  <c r="E33" i="6"/>
  <c r="D33" i="6"/>
  <c r="G32" i="6"/>
  <c r="F32" i="6"/>
  <c r="E32" i="6"/>
  <c r="D32" i="6"/>
  <c r="G28" i="6"/>
  <c r="F28" i="6"/>
  <c r="E28" i="6"/>
  <c r="D28" i="6"/>
  <c r="G27" i="6"/>
  <c r="F27" i="6"/>
  <c r="E27" i="6"/>
  <c r="D27" i="6"/>
  <c r="G26" i="6"/>
  <c r="F26" i="6"/>
  <c r="E26" i="6"/>
  <c r="D26" i="6"/>
  <c r="G25" i="6"/>
  <c r="F25" i="6"/>
  <c r="E25" i="6"/>
  <c r="D25" i="6"/>
  <c r="F24" i="6"/>
  <c r="E24" i="6"/>
  <c r="D24" i="6"/>
  <c r="G21" i="6"/>
  <c r="F21" i="6"/>
  <c r="E21" i="6"/>
  <c r="D21" i="6"/>
  <c r="G20" i="6"/>
  <c r="F20" i="6"/>
  <c r="E20" i="6"/>
</calcChain>
</file>

<file path=xl/comments1.xml><?xml version="1.0" encoding="utf-8"?>
<comments xmlns="http://schemas.openxmlformats.org/spreadsheetml/2006/main">
  <authors>
    <author>Naomi Nagy</author>
  </authors>
  <commentList>
    <comment ref="D8" authorId="0" guid="{44B9C034-1D4F-7040-A4EA-78DD214AC623}">
      <text>
        <r>
          <rPr>
            <b/>
            <sz val="9"/>
            <color indexed="81"/>
            <rFont val="Arial"/>
          </rPr>
          <t>Naomi Nagy:</t>
        </r>
        <r>
          <rPr>
            <sz val="9"/>
            <color indexed="81"/>
            <rFont val="Arial"/>
          </rPr>
          <t xml:space="preserve">
Move from Lower Gallery to print program w/ one less column</t>
        </r>
      </text>
    </comment>
  </commentList>
</comments>
</file>

<file path=xl/sharedStrings.xml><?xml version="1.0" encoding="utf-8"?>
<sst xmlns="http://schemas.openxmlformats.org/spreadsheetml/2006/main" count="686" uniqueCount="499">
  <si>
    <t>Breakfast/coffee</t>
  </si>
  <si>
    <t>9:30-10:45</t>
  </si>
  <si>
    <t>10:45-11:00</t>
    <phoneticPr fontId="1" type="noConversion"/>
  </si>
  <si>
    <t>Short break</t>
    <phoneticPr fontId="1" type="noConversion"/>
  </si>
  <si>
    <t>11:00-12:40</t>
    <phoneticPr fontId="1" type="noConversion"/>
  </si>
  <si>
    <t>A3 Chair: Elizabeth Johnson</t>
  </si>
  <si>
    <t>A5 Chair: Susan Pintzuk</t>
  </si>
  <si>
    <t>A7 (UC 140): Chair: Miriam Meyerhoff</t>
  </si>
  <si>
    <t>B5 Chair: Kanjana Thepboriuk</t>
  </si>
  <si>
    <t>A1 Chair Benedikt Szmrecsanyi</t>
  </si>
  <si>
    <t>B1 Chair David Adger</t>
  </si>
  <si>
    <r>
      <t xml:space="preserve">Invited Crossroads Speaker: Benedikt Szmrecsanyi, </t>
    </r>
    <r>
      <rPr>
        <i/>
        <sz val="14"/>
        <color indexed="10"/>
        <rFont val="Arial"/>
      </rPr>
      <t xml:space="preserve">About corpus linguistics, variation, and the variationist method </t>
    </r>
    <r>
      <rPr>
        <sz val="14"/>
        <rFont val="Arial"/>
      </rPr>
      <t>Chair: James Walker</t>
    </r>
    <r>
      <rPr>
        <sz val="14"/>
        <color indexed="10"/>
        <rFont val="Arial"/>
      </rPr>
      <t xml:space="preserve">
</t>
    </r>
  </si>
  <si>
    <r>
      <t xml:space="preserve">Opening talk: Jack Chambers, </t>
    </r>
    <r>
      <rPr>
        <i/>
        <sz val="14"/>
        <color indexed="57"/>
        <rFont val="Arial"/>
      </rPr>
      <t xml:space="preserve">Ways of Analyzing Variation (NWAV) in Canada </t>
    </r>
    <r>
      <rPr>
        <sz val="14"/>
        <rFont val="Arial"/>
      </rPr>
      <t>Chair: Michol Hoffman</t>
    </r>
  </si>
  <si>
    <t>Simultaneous innovation and conservation: Unpacking Victoria’s vowels</t>
  </si>
  <si>
    <t>not after 2pm on Saturday</t>
  </si>
  <si>
    <t>Raymond Mougeon and Françoise Mougeon</t>
  </si>
  <si>
    <t>L'accord verbal avec les sujets collectifs singuliers sur un continuum L1-L2</t>
  </si>
  <si>
    <t>OntarioFr</t>
  </si>
  <si>
    <t>Workshop A: Towards best practices in sociophonetics (Marianna Di Paolo)</t>
    <phoneticPr fontId="5" type="noConversion"/>
  </si>
  <si>
    <t>Saturday, Oct. 24</t>
  </si>
  <si>
    <t>Sunday, Oct. 25</t>
  </si>
  <si>
    <t>Gender, politeness and intonational variation: The multiple discourse functions of High Rising Terminals in London</t>
  </si>
  <si>
    <t>Aarnes Gudmestad, Amanda Edmonds, Bryan Donaldson and Katie Carmichael</t>
  </si>
  <si>
    <t>Short vowels in varieties of English (Hickey)</t>
  </si>
  <si>
    <t>6:45- 7:45</t>
    <phoneticPr fontId="5" type="noConversion"/>
  </si>
  <si>
    <t>Variation sociolinguistique dans le discours des enseignants en salle de classe</t>
  </si>
  <si>
    <t>Ruth Maddeaux and Aaron Dinkin</t>
  </si>
  <si>
    <t>Is "like" like "like"?: Evaluating the same variant across multiple variables</t>
  </si>
  <si>
    <t>Amanda Dalola</t>
  </si>
  <si>
    <t>Vous vous prenez pour qui_hhh?: Speaker identity and style in the realization of French final vowel devoicing</t>
  </si>
  <si>
    <t>Workshop C: Acoustic editing and speech synthesis with Praat (Chris Koops, Nancy Niedzielski)</t>
    <phoneticPr fontId="5" type="noConversion"/>
  </si>
  <si>
    <t>Workshop E: Contrast and comparison in linguistic analysis: Cross-disciplinarity in practise (Sali A. Tagliamonte)</t>
    <phoneticPr fontId="5" type="noConversion"/>
  </si>
  <si>
    <t>Crossroads: Child language acquisition</t>
  </si>
  <si>
    <t>Prosody and ethnicity</t>
  </si>
  <si>
    <t>Internal constraints on variables</t>
  </si>
  <si>
    <t>A4</t>
  </si>
  <si>
    <t>B4</t>
  </si>
  <si>
    <t>C4</t>
  </si>
  <si>
    <t>D4</t>
  </si>
  <si>
    <t>Short vowels in varieties of English</t>
  </si>
  <si>
    <t>French subjunctive</t>
  </si>
  <si>
    <t>Variation in small speech communities</t>
  </si>
  <si>
    <t>Workshop D (in Sid Smith 561): A non-technical introduction to mixed-effects models for the statistically hesitant linguistic researcher (David Eddington)</t>
    <phoneticPr fontId="5" type="noConversion"/>
  </si>
  <si>
    <t>Advantage Accented? Listener differences in understanding speech in noise</t>
  </si>
  <si>
    <t>Susanne Wagner</t>
  </si>
  <si>
    <t>Tellin' the whole story – tales of frequency and non-linearity in (supposedly) stable variation</t>
  </si>
  <si>
    <t>Eric Wilbanks</t>
  </si>
  <si>
    <t>Perceptual characteristics of speech produced by self-identified gay and heterosexual male speakers</t>
  </si>
  <si>
    <t>Uri Horesh and William M. Cotter</t>
  </si>
  <si>
    <t>Not-so-strange bedfellows: Language documentation and sociolinguistics in Gaza</t>
  </si>
  <si>
    <t>Endandered language documentation</t>
  </si>
  <si>
    <t>Earl Brown and Matthew Alba</t>
  </si>
  <si>
    <t>A redo of a previous sound change? The effect of frequency in favorable contexts on /f/ reduction in Modern Spanish</t>
  </si>
  <si>
    <t>Erez Levon</t>
  </si>
  <si>
    <t>Historical linguistics</t>
  </si>
  <si>
    <t>Thomas Kettig and Bodo Winter</t>
  </si>
  <si>
    <t>Lower Gallery</t>
    <phoneticPr fontId="5" type="noConversion"/>
  </si>
  <si>
    <t>Phonemic merger and contrast</t>
  </si>
  <si>
    <t>#</t>
  </si>
  <si>
    <t>AUTHOR(S)</t>
  </si>
  <si>
    <t>TITLE</t>
  </si>
  <si>
    <t>INTERSECTIONS</t>
  </si>
  <si>
    <t>OTHER THEMATIC</t>
  </si>
  <si>
    <t>SCHEDULING REQUESTS</t>
  </si>
  <si>
    <t>Erik Tracy and Keith Johnson</t>
  </si>
  <si>
    <t>A4 Chair: Raymond Hickey</t>
  </si>
  <si>
    <r>
      <t xml:space="preserve">Invited Crossroads Speaker: Susan Pintzuk, </t>
    </r>
    <r>
      <rPr>
        <i/>
        <sz val="14"/>
        <color indexed="10"/>
        <rFont val="Arial"/>
      </rPr>
      <t xml:space="preserve">The interaction of information structure and syntactic change </t>
    </r>
    <r>
      <rPr>
        <sz val="14"/>
        <rFont val="Arial"/>
      </rPr>
      <t xml:space="preserve"> Chair: Sali Tagliamonte</t>
    </r>
    <r>
      <rPr>
        <sz val="14"/>
        <color indexed="10"/>
        <rFont val="Arial"/>
      </rPr>
      <t xml:space="preserve">
</t>
    </r>
  </si>
  <si>
    <t>Future-time reference in Hexagonal French: Integrating the present indicative in a predictive model of variable use</t>
  </si>
  <si>
    <t>Corpus linguistics</t>
  </si>
  <si>
    <t>Thomas Leddy-Cecere</t>
  </si>
  <si>
    <t>Phonetic Effects of Diglossic- and Style-Shifting in Arabic</t>
  </si>
  <si>
    <t>Christopher Strelluf</t>
  </si>
  <si>
    <t>It’s, like, Canadian Raising in Kansas City</t>
  </si>
  <si>
    <t>11:05-12:45</t>
  </si>
  <si>
    <t>9:35 -10:50</t>
  </si>
  <si>
    <t>10:50-11:05</t>
  </si>
  <si>
    <t>Short break</t>
  </si>
  <si>
    <t>12:45-2:15</t>
  </si>
  <si>
    <t>2:15-3:15</t>
  </si>
  <si>
    <t>4:35-4:50</t>
  </si>
  <si>
    <t>4:50-6:30</t>
  </si>
  <si>
    <t>Party</t>
  </si>
  <si>
    <t>8:30-9:30</t>
  </si>
  <si>
    <t>Looks like change, dunnit? Negative polarity tags in three varieties of British English</t>
  </si>
  <si>
    <t>Lorena Sainzmaza-Lecanda and Itxaso Rodriguez-Ordoñez</t>
  </si>
  <si>
    <t>Bilingualism effects in Subject Pronoun Expression: Evidence from Basque and Spanish</t>
  </si>
  <si>
    <t>Short Break</t>
  </si>
  <si>
    <t>1:00-2:00</t>
    <phoneticPr fontId="1" type="noConversion"/>
  </si>
  <si>
    <t>Welcome</t>
  </si>
  <si>
    <t>9:05-10:05</t>
  </si>
  <si>
    <t xml:space="preserve">10:05-10:10 </t>
  </si>
  <si>
    <t>really short break</t>
  </si>
  <si>
    <t>short break</t>
  </si>
  <si>
    <t>Poster set-up / short break</t>
  </si>
  <si>
    <t>Français en Ontario (Villeneuve &amp; Tennant)</t>
  </si>
  <si>
    <t>Intergroup dynamics in speech comprehension: Interaction between experience, attitudes, and expectations</t>
  </si>
  <si>
    <t>Nicole Holliday</t>
  </si>
  <si>
    <t>Intraspeaker Variation in Ethnic Identity Performance: The Role of Suprasegmentals and Peak Delay</t>
  </si>
  <si>
    <t>David Durian</t>
  </si>
  <si>
    <t>Even More on the Pragmatics and Variable Distribution of Anymore in the US Midland</t>
  </si>
  <si>
    <t>Taylor Jones</t>
  </si>
  <si>
    <t>Talmbout: An Overlooked Verb of Quotation in AAE</t>
  </si>
  <si>
    <t>Rick Grimm</t>
  </si>
  <si>
    <t>The apparent decline of the subjunctive mood: The case of minority French in Ontario</t>
  </si>
  <si>
    <t>NOT*OntarioFr</t>
  </si>
  <si>
    <t>Nicole Hildebrand-Edgar</t>
  </si>
  <si>
    <t>Lo and behold! Diachronic constraints on the Italian masculine article lo</t>
  </si>
  <si>
    <t>Marcelo Melo and Christina Gomes</t>
  </si>
  <si>
    <r>
      <t>Lunch (on your own or in</t>
    </r>
    <r>
      <rPr>
        <sz val="12"/>
        <color indexed="12"/>
        <rFont val="Arial"/>
      </rPr>
      <t xml:space="preserve"> workshop)</t>
    </r>
  </si>
  <si>
    <t>Wikipedia workshop in UC 240</t>
  </si>
  <si>
    <t>Non-academic Careers workshop in UC 244</t>
  </si>
  <si>
    <t>6:45-7:00</t>
  </si>
  <si>
    <t>7:00-8:30</t>
  </si>
  <si>
    <t>8:00-11:00</t>
  </si>
  <si>
    <t>12:40-1:00</t>
  </si>
  <si>
    <t>11:25-11:35</t>
  </si>
  <si>
    <t>8:20-8:30</t>
  </si>
  <si>
    <t>8:30-9:05</t>
  </si>
  <si>
    <t>Grammaticalization, or just simple phonetic reduction? I dunno!</t>
  </si>
  <si>
    <t>Raymond Mougeon and Katherine Rehner</t>
  </si>
  <si>
    <t>Marta Scherre, Lilian Yacovenco, Anthony Naro, Shirley Mattos, Camila Foeger and Samine Benfica</t>
  </si>
  <si>
    <t>FRIDAY</t>
  </si>
  <si>
    <t>A1</t>
  </si>
  <si>
    <t>B1</t>
  </si>
  <si>
    <t>C1</t>
  </si>
  <si>
    <t>D1</t>
  </si>
  <si>
    <t>Crossroads: Corpus linguistics</t>
  </si>
  <si>
    <t>Crossroads: Formal theory</t>
  </si>
  <si>
    <t>Folk dialectology</t>
  </si>
  <si>
    <t>Word frequency</t>
  </si>
  <si>
    <t>A2</t>
  </si>
  <si>
    <t>B2</t>
  </si>
  <si>
    <t>C2</t>
  </si>
  <si>
    <t>D2</t>
  </si>
  <si>
    <t>Structure of the speech community</t>
  </si>
  <si>
    <t>Structure of vowel shifts</t>
  </si>
  <si>
    <t>Ethnically conditioned variation</t>
  </si>
  <si>
    <t>Acadian French and beyond</t>
  </si>
  <si>
    <t>A3</t>
  </si>
  <si>
    <t>B3</t>
  </si>
  <si>
    <t>C3</t>
  </si>
  <si>
    <t>D3</t>
  </si>
  <si>
    <t>World War II and the origins of community-wide variation: a century of present-tense is concord in the South Atlantic Ocean</t>
  </si>
  <si>
    <t>William Labov, Sabriya Fisher, Gudrún Gylfadóttir, Anita Henderson, Hilary Prichard and Betsy Sneller</t>
  </si>
  <si>
    <t>Sociolinguistics and the public sphere</t>
  </si>
  <si>
    <t>SATURDAY</t>
  </si>
  <si>
    <t>A5</t>
  </si>
  <si>
    <t>B5</t>
  </si>
  <si>
    <t>C5</t>
  </si>
  <si>
    <t>D5</t>
  </si>
  <si>
    <t>Crossroads: Historical linguistics</t>
  </si>
  <si>
    <t>African-American English</t>
  </si>
  <si>
    <t>Charles Yang, Julie Anne Legate and Allison Ellman</t>
  </si>
  <si>
    <t>When probabilities don’t match: The acquisition of tense in African American English</t>
  </si>
  <si>
    <t>Formal theory, Language acquisition</t>
  </si>
  <si>
    <t>Nicolai Pharao</t>
  </si>
  <si>
    <t>The Development of FASE (Forced Alignment System for Español) and implications for sociolinguistic research</t>
  </si>
  <si>
    <t>Martina Wiltschko and Alex D'Arcy</t>
  </si>
  <si>
    <t>Deriving variation in function: A case study of Canadian eh and its kin</t>
  </si>
  <si>
    <t>Panayiotis Pappas</t>
  </si>
  <si>
    <t>Spread of voicing assimilation in Northern Greek as a sociolinguistic variable</t>
  </si>
  <si>
    <t>The slow spread of Chinese in Inner Mongolia: Using intergenerational data to track language shift</t>
  </si>
  <si>
    <t>Matthias Hofmann</t>
  </si>
  <si>
    <t>The Canadian Vowel Shift in Production and Perception: New Evidence from Montreal</t>
  </si>
  <si>
    <t>Rick Grimm and Ruth King</t>
  </si>
  <si>
    <t>A Cross-Varietal Study of Mood Choice in Acadian French</t>
  </si>
  <si>
    <t>George Bailey</t>
  </si>
  <si>
    <t>Automatic detection of sociolinguistic variation in forced-alignment</t>
  </si>
  <si>
    <t>Julien Carrier</t>
  </si>
  <si>
    <t>Adam Schembri, Trevor Johnston and Jane Van Roekel</t>
  </si>
  <si>
    <t>Grammatical code-blending in Australian Sign Language (Auslan)</t>
  </si>
  <si>
    <t>Endandered language documentation, Corpus linguistics</t>
  </si>
  <si>
    <t>Sophie Holmes-Elliott and Jennifer Smith</t>
  </si>
  <si>
    <t>Dressing down up north: a sociophonetic investigation of DRESS lowering in rural Scotland</t>
  </si>
  <si>
    <t>Sophie Holmes-Elliott</t>
  </si>
  <si>
    <t>Ladies first? Adolescent peaks in a male-led change, TH-fronting in southeast England</t>
  </si>
  <si>
    <t>Naomi Shin and Pablo Requena</t>
  </si>
  <si>
    <t>Bilingual children’s patterns of morphosyntactic variation: Variable clitic placement in Spanish</t>
  </si>
  <si>
    <t>Language acquisition</t>
  </si>
  <si>
    <t>Claire Childs</t>
  </si>
  <si>
    <t>Rebecca L. Starr, Andre Joseph Theng, Natalie Tong Jing Yi, Kevin Martens Wong, Nurul Afiqah Bte Ibrahim and Alicia Chua Mei Yin</t>
  </si>
  <si>
    <t>Kathryn Campbell-Kibler and Elizabeth McCullough</t>
  </si>
  <si>
    <t>On the difficulty of ignoring irrelevant sociolinguistic information</t>
  </si>
  <si>
    <t>Sky Onosson, Rebecca V. Roeder and Alexandra D'Arcy</t>
  </si>
  <si>
    <t>Liam Bassford, Peter Milne and Morgan Sonderegger</t>
  </si>
  <si>
    <t>Attentive speech and clear speech in Quebec French diphthongization</t>
  </si>
  <si>
    <t>Jeffrey Reaser, Jessica Hatcher, Jeanne Bissonnette and Amanda Godley</t>
  </si>
  <si>
    <t>Michael Newman and E. Brian Kelly</t>
  </si>
  <si>
    <t>LOTS of THOUGHTS on the endangered PALMS of New York</t>
  </si>
  <si>
    <t>Meg Cychosz</t>
  </si>
  <si>
    <t>Variation in the signal: Remnants of social correlation in a completed sound change</t>
  </si>
  <si>
    <t>Philip Comeau, Ruth King and Carmen Leblanc</t>
  </si>
  <si>
    <t>The Future's Path in Three Acadian French Varieties</t>
  </si>
  <si>
    <t>Lauren Perrotti</t>
  </si>
  <si>
    <t>La liaison en français ontarien : contact, restriction et langue seconde</t>
  </si>
  <si>
    <t>Jack Grieve, Andrea Nini, Diansheng Guo and Alice Kasakoff</t>
  </si>
  <si>
    <t>Slum-living adolescents, social integration and the directionality of language change</t>
  </si>
  <si>
    <t>Ferdinan Kurniawan</t>
  </si>
  <si>
    <t>Intergenerational language transmission in Jakarta Indonesian: Evidence from the pseudo passive in adults and children naturalistic corpora</t>
  </si>
  <si>
    <t>Corpus linguistics, Historical linguistics</t>
  </si>
  <si>
    <t>Jason Schroepfer</t>
  </si>
  <si>
    <t>Ethnic variation of /tˤ/ in Aswan Arabic</t>
  </si>
  <si>
    <t>Nobody knows everyone: Longitudinal change in cross-community perspective</t>
  </si>
  <si>
    <t>Dan Villarreal</t>
  </si>
  <si>
    <t>Functionality and Standardization: nós and a gente `we´ in Brazilian Portuguese</t>
  </si>
  <si>
    <t>Formal theory</t>
  </si>
  <si>
    <t>Gregory Guy</t>
  </si>
  <si>
    <t>Coherence, constraints, and quantities</t>
  </si>
  <si>
    <t>Julia Thomas Swan</t>
  </si>
  <si>
    <t>Retraction or Raising? A comparison of /æ/ among Vancouver, B.C. and Seattle speakers</t>
  </si>
  <si>
    <t>Jennifer Smith</t>
  </si>
  <si>
    <t>Parenting style: from preschool to preadolescence in the acquisition of variation</t>
  </si>
  <si>
    <t>Daniel Schreier</t>
  </si>
  <si>
    <t>Esther L. Brown, Mayra Cortés-Torres and Javier Rivas</t>
  </si>
  <si>
    <t>Cosas para uno distraerse: variable subject position in Spanish prepositional infinitival clauses</t>
  </si>
  <si>
    <t>The re-organization of short-a systems in Philadelphia</t>
  </si>
  <si>
    <t>Xiaoshi Li</t>
  </si>
  <si>
    <t>Frequency Effect on Subject Pronoun Use in Mandarin Chinese</t>
  </si>
  <si>
    <t>Abby Walker</t>
  </si>
  <si>
    <t>Morgan Sonderegger, Jane Stuart-Smith, Rachel Macdonald, Thea Knowles and Tamara Rathcke</t>
  </si>
  <si>
    <t>Stability and change in Scottish stops: a real-time study of three acoustic cues in Glaswegian vernacular</t>
  </si>
  <si>
    <t>On the social meanings of palatalized /t/ and fronted /s/ among adolescent Copenhagen speakers</t>
  </si>
  <si>
    <t>Jonathan Kasstan</t>
  </si>
  <si>
    <t>New speakers as agents of social and linguistic change in Francoprovençal-speaking communities</t>
  </si>
  <si>
    <t>Rena Torres Cacoullos and Catherine Travis</t>
  </si>
  <si>
    <t>Variationist typology: Structure of variable subject expression in English and Spanish</t>
  </si>
  <si>
    <t>Sarala Puthuval</t>
  </si>
  <si>
    <t>Shana Poplack, Rena Torres Cacoullos, Rosane De Andrade Berlinck, Salvatore Digesto, Nathalie Dion, Dora Lacasse and Jonathan Steuck</t>
  </si>
  <si>
    <t>Social networks, oil, and linguistic marketplaces: The Canadian Shift in urban St. John’s, NL</t>
  </si>
  <si>
    <t>Véronique Lacoste</t>
  </si>
  <si>
    <t>“What do Haitians sound like”? Sociophonetic variation in Haitians’ English in Toronto</t>
  </si>
  <si>
    <t>Heritage and diaspora varieties</t>
  </si>
  <si>
    <t>Tanya Karoli Christensen and Torben Juel Jensen</t>
  </si>
  <si>
    <t>Word order variation in adverbial clauses</t>
  </si>
  <si>
    <t>Chris Koops</t>
  </si>
  <si>
    <t>Jennifer Thorburn and Karen P. Corrigan</t>
  </si>
  <si>
    <t>“I sound Irish, like”: Investigating the acquisition of local phonology by new migrants to Northern Ireland</t>
  </si>
  <si>
    <t>Daniel Duncan</t>
  </si>
  <si>
    <t>Xuan Wang</t>
  </si>
  <si>
    <t>The role of speakers’ identities and attitudes in koineization in Hohhot, China.</t>
  </si>
  <si>
    <t>Walt Wolfram, Caroline Myrick, Michael Fox and Jon Forest</t>
  </si>
  <si>
    <t>The Sociolinguistic Legacy of Martin Luther King Jr.: Analysis and Implications for Social Justice</t>
  </si>
  <si>
    <t>Chenchen Xu</t>
  </si>
  <si>
    <t>Sociolinguistic Meanings of Syllable Contraction in Mandarin:Region and Gender</t>
  </si>
  <si>
    <t>Prosodic rhythm in Swedish multiethnolect: Local durational contrast in vowels carries significant social meaning</t>
  </si>
  <si>
    <t>Isla Flores-Bayer</t>
  </si>
  <si>
    <t>Acquiring social evaluation in Singapore: identification and perception of regional varieties by local and foreign-born children</t>
  </si>
  <si>
    <t>Nhung Nguyen, Jason A. Shaw, Michael D. Tyler, Rebecca T. Pinkus and Catherine T. Best</t>
  </si>
  <si>
    <t>Suzanne Wagner, Alex Mason, Monica Nesbitt, Erin Pevan and Matthew Savage</t>
  </si>
  <si>
    <t>Reversal and re-organization of the Northern Cities Shift in Michigan</t>
  </si>
  <si>
    <t>Shayna Gardiner</t>
  </si>
  <si>
    <t>Regional Differences in Pre-Service Teachers' Responses to Critical Language Pedagogies</t>
  </si>
  <si>
    <t>Sharese King</t>
  </si>
  <si>
    <t>On negotiating racial and regional identities: Vocalic Variation Among African Americans in Bakersfield, California</t>
  </si>
  <si>
    <t>Josef Fruehwald</t>
  </si>
  <si>
    <t>Filled Pause Choice as a Sociolinguistic Variable</t>
  </si>
  <si>
    <t>Holman Tse</t>
  </si>
  <si>
    <t>Is Heritage Language Phonology Conservative?: Evidence from Variation and Change in Toronto Heritage Cantonese Vowels</t>
  </si>
  <si>
    <t>Jeff Tennant and François Poiré</t>
  </si>
  <si>
    <t>Using social media to map double modals in Modern American English</t>
  </si>
  <si>
    <t>Jon Forrest and Robin Dodsworth</t>
  </si>
  <si>
    <t>Towards a Sociologically-grounded View of Occupation in Sociolinguistics</t>
  </si>
  <si>
    <t>Annette Gerstenberg</t>
  </si>
  <si>
    <t>Language change and lifespan development in old age: the case of ne deletion in French</t>
  </si>
  <si>
    <t>Laurel MacKenzie</t>
  </si>
  <si>
    <t>Bridget Jankowski and Sali Tagliamonte</t>
  </si>
  <si>
    <t>Simon Gonzalez, Nathaniel Mitchell and Gerard Docherty</t>
  </si>
  <si>
    <t>Social and phonological dimensions of /l/-vocalization in West Australian English</t>
  </si>
  <si>
    <t>Production planning effects on variable contraction in English</t>
  </si>
  <si>
    <t>Laura Kastronic</t>
  </si>
  <si>
    <t>Wh[ʉ] is a V[ɑ]lley girl? Assessing dialect recognition with resynthesized matched guises</t>
  </si>
  <si>
    <t>Emilie Leblanc and Selena Phillips-Boyle</t>
  </si>
  <si>
    <t>A diachronic shift: The status of well and ben in Chiac</t>
  </si>
  <si>
    <t>Emilie Leblanc</t>
  </si>
  <si>
    <t>Vraiment Vraiment Intense: The use of intensifiers in Acadian French adolescent speech</t>
  </si>
  <si>
    <t>A social explanation for a gender difference in the size of terminal rising pitch</t>
  </si>
  <si>
    <t>James Grama</t>
  </si>
  <si>
    <t>Using a density measure to quantify phonetic variation along the creole continuum</t>
  </si>
  <si>
    <t>Robert Bayley and Dan Villarreal</t>
  </si>
  <si>
    <t>Monica Nesbitt, Suzanne Wagner, Erin Pevan, Matthew Savage and Alex Mason</t>
  </si>
  <si>
    <t>Ignorant and annoying: Inland Northerners’ attitudes toward NCS short-o</t>
  </si>
  <si>
    <t>Meredith Tamminga</t>
  </si>
  <si>
    <t>Modulation of the following segment effect on coronal stop deletion</t>
  </si>
  <si>
    <t>Corpus Linguistics</t>
  </si>
  <si>
    <t>Nonstandard agreement in Standard English: The social perception of agreement variation under existential there</t>
  </si>
  <si>
    <t>Annette D'Onofrio and Janneke Van Hofwegen</t>
  </si>
  <si>
    <t>Mercedes Durham</t>
  </si>
  <si>
    <t>Representations of Welsh English online: What can tweets tell us about salience and enregisterment?</t>
  </si>
  <si>
    <t>Rachel Steindel Burdin</t>
  </si>
  <si>
    <t>Phonological and phonetic variation in list intonation in Jewish English</t>
  </si>
  <si>
    <t>Itxaso Rodriguez</t>
  </si>
  <si>
    <t>Contact-induced Differential Object Marking in Basque: different bilinguals, different processes of influence</t>
  </si>
  <si>
    <t>Mary Kohn and Carly Stithem</t>
  </si>
  <si>
    <t>The Third Vowel Shift in Kansas: A supra-regional shift with regional variation</t>
  </si>
  <si>
    <t>Using variability to measure grammaticalization: A pan-Romance study of the subjunctive</t>
  </si>
  <si>
    <t>Kara Becker, Sameer Ud Dowla Khan and Lal Zimman</t>
  </si>
  <si>
    <t>Creaky voice in a diverse gender sample: Challenging ideologies about sex, gender, and creak in American English</t>
  </si>
  <si>
    <t>Charles Boberg</t>
  </si>
  <si>
    <t>Internal relations among the short vowels of Canadian English</t>
  </si>
  <si>
    <t>Individual differences in listener perceptions: personality or cognitive processing?</t>
  </si>
  <si>
    <t>Ronald Beline Mendes and Livia Oushiro</t>
  </si>
  <si>
    <t>Apparent-time evolution of (dh) in one African American community</t>
  </si>
  <si>
    <t>Patrick Callier and Robert Podesva</t>
  </si>
  <si>
    <t>The rapid grammaticalization of the English ish-construction: Syntactic change in apparent time</t>
  </si>
  <si>
    <t>Livia Oushiro</t>
  </si>
  <si>
    <t>Social meanings of (-r) in São Paulo: a computational approach for modeling the indexical field</t>
  </si>
  <si>
    <t>Nathan Young</t>
  </si>
  <si>
    <t>Soubeika Bahri, Marie-Eve Bouchard, Daniel Duncan and Natalie Povilonis de Vilchez</t>
  </si>
  <si>
    <t>Perceptions of raised BOUGHT and TH-stopping: Varying indexicalities of New York City English features</t>
  </si>
  <si>
    <t>Patricia Cukor-Avila and Guy Bailey</t>
  </si>
  <si>
    <t>The Gap Effect in Quantitative Sociolinguistics</t>
  </si>
  <si>
    <t>Maciej Baranowski</t>
  </si>
  <si>
    <t>Sociolinguistic Variation in Practice: The strategic use of Chicano English sh~ch in a political election</t>
  </si>
  <si>
    <t>Julie Auger and Anne-Jose Villeneuve</t>
  </si>
  <si>
    <t>Looking at contemporary Picard from different angles: the relevance of variationist methods for European language policy</t>
  </si>
  <si>
    <t>Daniel Ezra Johnson</t>
  </si>
  <si>
    <t>Quantifying vowel overlap with Bhattacharyya's affinity</t>
  </si>
  <si>
    <t>Pre-Velar Raising in the Northwest: Language Change and Reanalysis</t>
  </si>
  <si>
    <t>Marisa Brook and Emily Blamire</t>
  </si>
  <si>
    <t>Ness-less-ness: Zero-derived adjectival nominals in Internet forum data</t>
  </si>
  <si>
    <t>Stefan Grondelaers and Roeland Van Hout</t>
  </si>
  <si>
    <t>What's Mine is Yours: Stable variation and language change in Ancient Egyptian possessive constructions</t>
  </si>
  <si>
    <t>Maya Ravindranath, Abigail Cohn and Thomas Pepinsky</t>
  </si>
  <si>
    <t>Modeling social factors in language shift</t>
  </si>
  <si>
    <t>Carina Bauman</t>
  </si>
  <si>
    <t>Prosodic rhythm in Asian American English</t>
  </si>
  <si>
    <t>Articulatory signals from ultrasound video, applied to North American English variables</t>
  </si>
  <si>
    <t>Kate Lyons</t>
  </si>
  <si>
    <t>Perceptual studies</t>
  </si>
  <si>
    <t>Vowels of inland America</t>
  </si>
  <si>
    <t>Quantifying the Urban Linguistic Landscape: Nostalgia and Authenticity in San Francisco and New Delhi</t>
  </si>
  <si>
    <t>Derek Denis</t>
  </si>
  <si>
    <t>Leaders and laggards: the intersection of sex and gregariousness in change</t>
  </si>
  <si>
    <t>Sabriya Fisher</t>
  </si>
  <si>
    <t>The Emergence of Past-tense ain’t in AAVE: Support for the Divergence Hypothesis</t>
  </si>
  <si>
    <t>Qualitative labels and quantitative measures in perceptual dialectology</t>
  </si>
  <si>
    <t>Amy Hemmeter</t>
  </si>
  <si>
    <t>Social and acoustic factors in the perception of creak</t>
  </si>
  <si>
    <t>Lydda Lopez and Phillip Carter</t>
  </si>
  <si>
    <t>When variables intersect: The interplay of the expression of the subjunctive mood and necessity in two varieties of French.</t>
  </si>
  <si>
    <t>Joseph Tyler</t>
  </si>
  <si>
    <t>Personality</t>
  </si>
  <si>
    <t>Phonetic methodology</t>
  </si>
  <si>
    <t>Longitudinal studies</t>
  </si>
  <si>
    <t>9:00-11:00</t>
    <phoneticPr fontId="5" type="noConversion"/>
  </si>
  <si>
    <t>Vowel Variation in Emerging Miami Latino English: Exploring Vernacularity through Social Affiliation</t>
  </si>
  <si>
    <t>Lacey Arnold</t>
  </si>
  <si>
    <t>The role of duration in perception of vowel merger</t>
  </si>
  <si>
    <t>Mia Matthias and Renee Blake</t>
  </si>
  <si>
    <t>Deep in the Hear(t) of Texas: Coronal Stop Deletion in a Rural South Texas Community</t>
  </si>
  <si>
    <t>Dong Nguyen and Jacob Eisenstein</t>
  </si>
  <si>
    <t>A Nonparametric Test for Spatial Dependence</t>
  </si>
  <si>
    <t>Dennis Preston</t>
  </si>
  <si>
    <t>FILLING IN THE BLANKS: Oklahoma Vowels</t>
  </si>
  <si>
    <t>Stephanie Hackert</t>
  </si>
  <si>
    <t>Genitive variation and change in Caribbean English: A real-time study of Jamaican and Bahamian news writing</t>
  </si>
  <si>
    <t>Student Party at the Pilot</t>
  </si>
  <si>
    <t>Poster Session [Poster list]</t>
  </si>
  <si>
    <t>NWAV44 TENTATIVE PROGRAM as of Sept. 16, 2015</t>
  </si>
  <si>
    <t>Workshop B: Analyzing and mapping sociolinguistic data with Geographic Information Systems (Lisa Jeon, Patricia Cukor-Avila, Chetan Tiwari)</t>
  </si>
  <si>
    <t>Nisei style: Vowel dynamism in a second-generation Japanese-American community</t>
  </si>
  <si>
    <t>Luana Nunes and Scott Schwenter</t>
  </si>
  <si>
    <t>Variability in the Form of Southern Brazilian Portuguese Imperatives</t>
  </si>
  <si>
    <t>Lars Hinrichs, Alexander Bergs, Axel Bohmann, Erica Brozovsky, Brian Hodge, Kirsten Meemann and Patrick Schultz</t>
  </si>
  <si>
    <t>5:30-6:30</t>
    <phoneticPr fontId="5" type="noConversion"/>
  </si>
  <si>
    <t>6:30-7:30</t>
    <phoneticPr fontId="5" type="noConversion"/>
  </si>
  <si>
    <t>Friday, Oct. 23</t>
  </si>
  <si>
    <t>10:10- 11:25</t>
  </si>
  <si>
    <t>11:35-1:15</t>
    <phoneticPr fontId="5" type="noConversion"/>
  </si>
  <si>
    <t>1:15-2:30</t>
    <phoneticPr fontId="5" type="noConversion"/>
  </si>
  <si>
    <t>Sibilants and ethnic diversity: A sociophonetic study of palatalized /s/ in STR clusters among Hispanic, White, and African-American speakers of Texas English</t>
  </si>
  <si>
    <t>Lars Hinrichs and Kyle Gorman</t>
  </si>
  <si>
    <t>Dialect leveling, F2 slope and ethnicity: Variation in the Texas English GOOSE vowel</t>
  </si>
  <si>
    <t>Madeline Shellgren</t>
  </si>
  <si>
    <t>I got a story for you: The rapid convergence of stative possessives in Cape Breton English</t>
  </si>
  <si>
    <t>John Riebold</t>
  </si>
  <si>
    <t>Multiple Realizations of Creaky Voice: Evidence for Phonetic and Sociolinguistic Change in Phonation</t>
  </si>
  <si>
    <t>Diverging social perceptions: coda (-r) and variable number agreement in São Paulo Portuguese</t>
  </si>
  <si>
    <t>Valerie Freeman</t>
  </si>
  <si>
    <t>Exploring task and gender effects on stance-taking in a collaborative conversational corpus</t>
  </si>
  <si>
    <t>Matt Hunt Gardner</t>
  </si>
  <si>
    <t>The High Arctic relocation: A case of new-dialect formation in Inuktitut</t>
  </si>
  <si>
    <t>3:20-4:35</t>
  </si>
  <si>
    <t>3:35-4:50</t>
  </si>
  <si>
    <t>4:50-5:05</t>
  </si>
  <si>
    <t>5:05-6:45</t>
  </si>
  <si>
    <t>Morphemic variation</t>
  </si>
  <si>
    <t>Word-order variation</t>
  </si>
  <si>
    <t>The sociolinguistics of an incipient sound change: a shift of the front-upgliding vowels in Manchester English</t>
  </si>
  <si>
    <t>Nathan Severance, Keelan Evanini and Aaron Dinkin</t>
  </si>
  <si>
    <t>Examining the Performance of FAVE for Automated Sociophonetic Vowel Analyses</t>
  </si>
  <si>
    <t>Maciej Baranowski and Danielle Turton</t>
  </si>
  <si>
    <t>T/D-deletion in British English revisited: Evidence for the long-lost morphological effect</t>
  </si>
  <si>
    <t>Business Meeting</t>
  </si>
  <si>
    <r>
      <rPr>
        <sz val="14"/>
        <color indexed="10"/>
        <rFont val="Arial"/>
      </rPr>
      <t>Intersections Workshop Discussion (Discussant: William Labov)</t>
    </r>
    <r>
      <rPr>
        <sz val="14"/>
        <rFont val="Arial"/>
      </rPr>
      <t xml:space="preserve"> and Student Prize Winner Announcement</t>
    </r>
  </si>
  <si>
    <t>Twitter as a laboratory for investigating the linguistic and the social determinants of ongoing syntactic change</t>
  </si>
  <si>
    <t>Anu Laanemets</t>
  </si>
  <si>
    <t>Is there a HAVE-switch in Danish?</t>
  </si>
  <si>
    <t>Raymond Hickey</t>
  </si>
  <si>
    <t>A6</t>
  </si>
  <si>
    <t>B6</t>
  </si>
  <si>
    <t>C6</t>
  </si>
  <si>
    <t>D6</t>
  </si>
  <si>
    <t>A7</t>
  </si>
  <si>
    <t>B7</t>
  </si>
  <si>
    <t>C7</t>
  </si>
  <si>
    <t>D7</t>
  </si>
  <si>
    <t>A8</t>
  </si>
  <si>
    <t>B8</t>
  </si>
  <si>
    <t>C8</t>
  </si>
  <si>
    <t>D8</t>
  </si>
  <si>
    <t>SUNDAY</t>
  </si>
  <si>
    <t>A9</t>
  </si>
  <si>
    <t>B9</t>
  </si>
  <si>
    <t>C9</t>
  </si>
  <si>
    <t>D9</t>
  </si>
  <si>
    <t>A10</t>
  </si>
  <si>
    <t>B10</t>
  </si>
  <si>
    <t>C10</t>
  </si>
  <si>
    <t>D10</t>
  </si>
  <si>
    <t>Creaky voice</t>
  </si>
  <si>
    <t>Language contact</t>
  </si>
  <si>
    <t>Pragmatic variables</t>
  </si>
  <si>
    <t>Studying variation in online data</t>
  </si>
  <si>
    <t>Gender, interaction, and identity</t>
  </si>
  <si>
    <t>Thursday, Oct. 22</t>
  </si>
  <si>
    <t>Great Hall</t>
  </si>
  <si>
    <t>Music Room</t>
  </si>
  <si>
    <t>Debates Room</t>
  </si>
  <si>
    <t>East Common Room</t>
  </si>
  <si>
    <t>Registration</t>
  </si>
  <si>
    <t>1:00-3:00</t>
    <phoneticPr fontId="5" type="noConversion"/>
  </si>
  <si>
    <t>Marino Fernandes, Michael Routhier and Maya Ravindranath</t>
  </si>
  <si>
    <t>Evaluation of dialect features</t>
  </si>
  <si>
    <t>Crossroads: Endangered language documentation</t>
  </si>
  <si>
    <t>Canadian Shift</t>
  </si>
  <si>
    <t>Forced alignment</t>
  </si>
  <si>
    <t>Age and change in progress</t>
  </si>
  <si>
    <t>Style</t>
  </si>
  <si>
    <t>Perception and the structure of variables</t>
  </si>
  <si>
    <t>Ethnolects in American English</t>
  </si>
  <si>
    <r>
      <t xml:space="preserve">Invited Crossroads Speaker: David Adger, </t>
    </r>
    <r>
      <rPr>
        <i/>
        <sz val="14"/>
        <color indexed="10"/>
        <rFont val="Arial"/>
      </rPr>
      <t xml:space="preserve">Structure versus use in morphosyntactic variation </t>
    </r>
    <r>
      <rPr>
        <sz val="14"/>
        <rFont val="Arial"/>
      </rPr>
      <t xml:space="preserve">Chair: Ruth Maddeaux, </t>
    </r>
    <r>
      <rPr>
        <sz val="14"/>
        <color indexed="49"/>
        <rFont val="Arial"/>
      </rPr>
      <t>co-sponsored by LGCU, GSAS Dean's Inititative, and SLUGS</t>
    </r>
    <r>
      <rPr>
        <sz val="14"/>
        <color indexed="10"/>
        <rFont val="Arial"/>
      </rPr>
      <t xml:space="preserve">
</t>
    </r>
    <phoneticPr fontId="5" type="noConversion"/>
  </si>
  <si>
    <r>
      <t>Welcome reception</t>
    </r>
    <r>
      <rPr>
        <sz val="12"/>
        <color indexed="8"/>
        <rFont val="Arial"/>
      </rPr>
      <t xml:space="preserve"> &amp; </t>
    </r>
    <r>
      <rPr>
        <sz val="12"/>
        <color indexed="10"/>
        <rFont val="Arial"/>
      </rPr>
      <t>Intro to "Variation at the Crossroads: Advancing Theory by Integrating Methods" Workshop;</t>
    </r>
    <r>
      <rPr>
        <sz val="12"/>
        <color indexed="49"/>
        <rFont val="Arial"/>
      </rPr>
      <t xml:space="preserve"> co-sponsored by NSF, LGSU</t>
    </r>
    <phoneticPr fontId="5" type="noConversion"/>
  </si>
  <si>
    <r>
      <t xml:space="preserve">Invited Crossroads Speaker: Miriam Meyerhoff, </t>
    </r>
    <r>
      <rPr>
        <i/>
        <sz val="14"/>
        <color indexed="10"/>
        <rFont val="Arial"/>
      </rPr>
      <t xml:space="preserve">Keeping your foot in the door: Variation research and language documentation  </t>
    </r>
    <r>
      <rPr>
        <sz val="14"/>
        <rFont val="Arial"/>
      </rPr>
      <t>Chair: Naomi Nagy</t>
    </r>
    <r>
      <rPr>
        <sz val="14"/>
        <color indexed="10"/>
        <rFont val="Arial"/>
      </rPr>
      <t xml:space="preserve">
</t>
    </r>
    <phoneticPr fontId="5" type="noConversion"/>
  </si>
  <si>
    <r>
      <t xml:space="preserve">Short break </t>
    </r>
    <r>
      <rPr>
        <sz val="12"/>
        <color indexed="49"/>
        <rFont val="Arial"/>
      </rPr>
      <t>co-sponsored by New College</t>
    </r>
    <phoneticPr fontId="5" type="noConversion"/>
  </si>
  <si>
    <r>
      <t>Lunch on your own /</t>
    </r>
    <r>
      <rPr>
        <sz val="12"/>
        <color theme="9" tint="-0.249977111117893"/>
        <rFont val="Arial"/>
      </rPr>
      <t xml:space="preserve"> </t>
    </r>
    <r>
      <rPr>
        <sz val="12"/>
        <color indexed="61"/>
        <rFont val="Arial"/>
      </rPr>
      <t xml:space="preserve">Tagliamonte book launch 1:45 in the Great Hall, </t>
    </r>
    <r>
      <rPr>
        <sz val="12"/>
        <color indexed="49"/>
        <rFont val="Arial"/>
      </rPr>
      <t>sponsored by Wiley-Blackwell</t>
    </r>
    <phoneticPr fontId="5" type="noConversion"/>
  </si>
  <si>
    <r>
      <t>Invited Crossroads Speaker: Elizabeth Johnson,</t>
    </r>
    <r>
      <rPr>
        <i/>
        <sz val="14"/>
        <color indexed="10"/>
        <rFont val="Arial"/>
      </rPr>
      <t xml:space="preserve"> The intersection of child language acquisition and sociolinguistics</t>
    </r>
    <r>
      <rPr>
        <sz val="14"/>
        <rFont val="Arial"/>
      </rPr>
      <t xml:space="preserve"> Chair: Ana-Teresa Perez-Leroux; co-sponsored by UC's Cognitive Science Program</t>
    </r>
    <r>
      <rPr>
        <sz val="14"/>
        <color indexed="10"/>
        <rFont val="Arial"/>
      </rPr>
      <t xml:space="preserve">
</t>
    </r>
    <phoneticPr fontId="5" type="noConversion"/>
  </si>
  <si>
    <t>Lower Gallery ??</t>
    <phoneticPr fontId="5" type="noConversion"/>
  </si>
  <si>
    <t>"Black Twitter": AAE lexical innovation, appropriation, and change in computer-mediated discourse</t>
  </si>
  <si>
    <t>Lauren Colomb</t>
  </si>
  <si>
    <t>Indexing racial and local identities: A preliminary examination of phonological variation in two New Orleans neighborhoods</t>
  </si>
  <si>
    <t>Lal Zimman</t>
  </si>
  <si>
    <t>Creak as disengagement: Gender, affect, and the iconization of voice quality</t>
  </si>
  <si>
    <t>Darcie Blainey</t>
  </si>
  <si>
    <t>Intersecting Words, Intersecting Languages: Liaison in Cajun French Between 1940 and 2010</t>
  </si>
  <si>
    <t>present on Oct 23</t>
  </si>
  <si>
    <t>Yoonjung Kang and Tae-Jin Yoon</t>
  </si>
  <si>
    <t>Chain shift and initial syllable prominence in Seoul Korean</t>
  </si>
  <si>
    <t>Katherine Hilton</t>
  </si>
  <si>
    <t>Jeff Mielke, Christopher Carignan, and Erik Thomas</t>
  </si>
  <si>
    <t>Linguistic conservatism in heritage and diaspora varieties (Thepboriruk)</t>
  </si>
  <si>
    <r>
      <t xml:space="preserve">Invited speaker: Shana Poplack, </t>
    </r>
    <r>
      <rPr>
        <i/>
        <sz val="14"/>
        <color indexed="17"/>
        <rFont val="Arial"/>
      </rPr>
      <t>Pursuing symmetry by eradicating variability</t>
    </r>
    <r>
      <rPr>
        <sz val="14"/>
        <color indexed="17"/>
        <rFont val="Arial"/>
      </rPr>
      <t xml:space="preserve"> ( JJR MacLeod Auditorium, 2158 Medical Sciences Building) </t>
    </r>
    <r>
      <rPr>
        <sz val="14"/>
        <rFont val="Arial"/>
      </rPr>
      <t>Chair: Anne-José Villeneuve</t>
    </r>
  </si>
  <si>
    <t>2:30-3:30</t>
    <phoneticPr fontId="5" type="noConversion"/>
  </si>
  <si>
    <t>8:30-9:30</t>
    <phoneticPr fontId="5" type="noConversion"/>
  </si>
  <si>
    <t>3:15-5:15</t>
  </si>
  <si>
    <t>3:00-3:15</t>
  </si>
  <si>
    <r>
      <t xml:space="preserve">C1 </t>
    </r>
    <r>
      <rPr>
        <sz val="12"/>
        <color rgb="FF3366FF"/>
        <rFont val="Arial"/>
      </rPr>
      <t>Anastasia Riehl</t>
    </r>
  </si>
  <si>
    <r>
      <t>D1</t>
    </r>
    <r>
      <rPr>
        <sz val="12"/>
        <color rgb="FF3366FF"/>
        <rFont val="Arial"/>
      </rPr>
      <t xml:space="preserve"> Meredith Tamminga</t>
    </r>
  </si>
  <si>
    <t>B2 Alexei Kochetov</t>
  </si>
  <si>
    <t>A8  (UC 140)  Rafael Orozco</t>
  </si>
  <si>
    <t>C2 Atiqa Hachimi</t>
  </si>
  <si>
    <t>A2 Susan Ehrlich</t>
  </si>
  <si>
    <t>D8 Yasaman Rafat</t>
  </si>
  <si>
    <t>C8 Jeff Tennent</t>
  </si>
  <si>
    <t>B4 Chair: Heather Burnett</t>
  </si>
  <si>
    <t>C9 Chair: Karen Corrigan</t>
  </si>
  <si>
    <t>D9 Chair: Joan Maling</t>
  </si>
  <si>
    <t>D2 Chair: Nathalie Dion</t>
  </si>
  <si>
    <t>C4 Chair: Tricia Cukor-Avila</t>
  </si>
  <si>
    <t>C3 Chair: John Rickford</t>
  </si>
  <si>
    <t>D3 Chair: Tanya Christensen</t>
  </si>
  <si>
    <t>A10 Chair: Yoonjung Kang</t>
  </si>
  <si>
    <t>B10 Chair: Bob Bayley</t>
  </si>
  <si>
    <t>C10  Chair: Alexandra D'Arcy</t>
  </si>
  <si>
    <t>B7 Chair: Matthew Gardner</t>
  </si>
  <si>
    <t>C7  Chair: LeAnn Brown</t>
  </si>
  <si>
    <t>D7Chair:  Jennifer Smith</t>
  </si>
  <si>
    <t>C5 Chair: Guy Bailey</t>
  </si>
  <si>
    <t>D5 Chair: Aaron Dinkin</t>
  </si>
  <si>
    <t>A6 Chair: Emanuel Nikiema</t>
  </si>
  <si>
    <t>B6 Chair: David Heap</t>
  </si>
  <si>
    <t>C6 Chair: Marcel Danesi</t>
  </si>
  <si>
    <t>D6 Chair: Darcie Blainey</t>
  </si>
  <si>
    <t>B3 Chair:Anne-José Villeneuve</t>
  </si>
  <si>
    <t>B9 Chair: Gregory Guy</t>
  </si>
  <si>
    <t>D4 Chair: J.K. Chambers</t>
  </si>
  <si>
    <t>A9 Chair: Mercedes Durham</t>
  </si>
  <si>
    <t>D10 Chair: Stef Grondalaers</t>
  </si>
  <si>
    <t>B8 Chair: John Singler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</si>
</sst>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color indexed="8"/>
      <name val="Arial"/>
      <family val="2"/>
    </font>
    <font>
      <b/>
      <sz val="9"/>
      <name val="Arial"/>
    </font>
    <font>
      <sz val="9"/>
      <name val="Arial"/>
    </font>
    <font>
      <sz val="12"/>
      <name val="Arial"/>
    </font>
    <font>
      <sz val="12"/>
      <color indexed="8"/>
      <name val="Arial"/>
    </font>
    <font>
      <sz val="8"/>
      <name val="Verdana"/>
    </font>
    <font>
      <b/>
      <sz val="12"/>
      <color indexed="8"/>
      <name val="Arial"/>
    </font>
    <font>
      <sz val="12"/>
      <color indexed="48"/>
      <name val="Arial"/>
    </font>
    <font>
      <b/>
      <sz val="12"/>
      <name val="Arial"/>
    </font>
    <font>
      <sz val="12"/>
      <color indexed="61"/>
      <name val="Arial"/>
    </font>
    <font>
      <u/>
      <sz val="10"/>
      <color indexed="12"/>
      <name val="Arial"/>
    </font>
    <font>
      <sz val="12"/>
      <color indexed="12"/>
      <name val="Arial"/>
    </font>
    <font>
      <sz val="12"/>
      <color theme="9" tint="-0.249977111117893"/>
      <name val="Arial"/>
    </font>
    <font>
      <sz val="9"/>
      <color indexed="81"/>
      <name val="Arial"/>
    </font>
    <font>
      <b/>
      <sz val="9"/>
      <color indexed="81"/>
      <name val="Arial"/>
    </font>
    <font>
      <i/>
      <sz val="12"/>
      <color indexed="8"/>
      <name val="Arial"/>
    </font>
    <font>
      <i/>
      <sz val="12"/>
      <name val="Arial"/>
    </font>
    <font>
      <sz val="12"/>
      <color indexed="17"/>
      <name val="Arial"/>
    </font>
    <font>
      <b/>
      <sz val="12"/>
      <color indexed="10"/>
      <name val="Arial"/>
    </font>
    <font>
      <u/>
      <sz val="10"/>
      <color indexed="12"/>
      <name val="Arial"/>
    </font>
    <font>
      <u/>
      <sz val="12"/>
      <color indexed="12"/>
      <name val="Arial"/>
    </font>
    <font>
      <b/>
      <sz val="16"/>
      <color indexed="10"/>
      <name val="Arial"/>
    </font>
    <font>
      <sz val="14"/>
      <color indexed="61"/>
      <name val="Arial"/>
    </font>
    <font>
      <sz val="14"/>
      <color indexed="10"/>
      <name val="Arial"/>
    </font>
    <font>
      <sz val="14"/>
      <color indexed="8"/>
      <name val="Arial"/>
    </font>
    <font>
      <i/>
      <sz val="14"/>
      <color indexed="10"/>
      <name val="Arial"/>
    </font>
    <font>
      <sz val="14"/>
      <color indexed="57"/>
      <name val="Arial"/>
    </font>
    <font>
      <i/>
      <sz val="14"/>
      <color indexed="57"/>
      <name val="Arial"/>
    </font>
    <font>
      <sz val="14"/>
      <name val="Arial"/>
    </font>
    <font>
      <sz val="14"/>
      <color theme="9" tint="-0.249977111117893"/>
      <name val="Arial"/>
    </font>
    <font>
      <sz val="14"/>
      <color indexed="53"/>
      <name val="Arial"/>
    </font>
    <font>
      <sz val="14"/>
      <color indexed="17"/>
      <name val="Arial"/>
    </font>
    <font>
      <i/>
      <sz val="14"/>
      <color indexed="17"/>
      <name val="Arial"/>
    </font>
    <font>
      <sz val="14"/>
      <color indexed="28"/>
      <name val="Arial"/>
    </font>
    <font>
      <sz val="12"/>
      <color indexed="10"/>
      <name val="Arial"/>
    </font>
    <font>
      <sz val="13"/>
      <color indexed="8"/>
      <name val="Arial"/>
    </font>
    <font>
      <u/>
      <sz val="10"/>
      <color indexed="20"/>
      <name val="Arial"/>
    </font>
    <font>
      <sz val="14"/>
      <color indexed="49"/>
      <name val="Arial"/>
    </font>
    <font>
      <sz val="12"/>
      <color indexed="49"/>
      <name val="Arial"/>
    </font>
    <font>
      <sz val="12"/>
      <color rgb="FF3366FF"/>
      <name val="Arial"/>
    </font>
    <font>
      <u/>
      <sz val="10"/>
      <color theme="11"/>
      <name val="Arial"/>
      <family val="2"/>
    </font>
    <font>
      <sz val="12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Font="1" applyAlignment="1"/>
    <xf numFmtId="0" fontId="10" fillId="0" borderId="0" xfId="1" applyFont="1" applyAlignment="1"/>
    <xf numFmtId="0" fontId="6" fillId="3" borderId="8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vertical="center" wrapText="1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49" fontId="4" fillId="0" borderId="8" xfId="0" applyNumberFormat="1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28" fillId="0" borderId="8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30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5" fillId="0" borderId="4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0" xfId="0" applyFont="1" applyAlignment="1">
      <alignment vertical="center"/>
    </xf>
    <xf numFmtId="49" fontId="15" fillId="0" borderId="8" xfId="0" applyNumberFormat="1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20" fontId="15" fillId="0" borderId="8" xfId="0" applyNumberFormat="1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9" fillId="0" borderId="8" xfId="0" applyFont="1" applyBorder="1" applyAlignment="1">
      <alignment vertical="top" wrapText="1"/>
    </xf>
    <xf numFmtId="0" fontId="41" fillId="0" borderId="8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16" fillId="0" borderId="8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24" fillId="0" borderId="8" xfId="0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23" fillId="0" borderId="9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0" fillId="0" borderId="8" xfId="1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33" fillId="0" borderId="8" xfId="0" applyFont="1" applyBorder="1" applyAlignment="1">
      <alignment vertical="top" wrapText="1"/>
    </xf>
    <xf numFmtId="0" fontId="31" fillId="0" borderId="9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revisionHeaders" Target="revisions/revisionHeaders.xml"/><Relationship Id="rId12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47" Type="http://schemas.openxmlformats.org/officeDocument/2006/relationships/revisionLog" Target="revisionLog4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42AF276-4985-7549-94B7-195D0E4C4B6B}" diskRevisions="1" revisionId="130" version="15">
  <header guid="{F42AF276-4985-7549-94B7-195D0E4C4B6B}" dateTime="2015-10-08T17:34:59" maxSheetId="7" userName="Sali Tagliamonte" r:id="rId47" minRId="130">
    <sheetIdMap count="6">
      <sheetId val="1"/>
      <sheetId val="2"/>
      <sheetId val="3"/>
      <sheetId val="4"/>
      <sheetId val="5"/>
      <sheetId val="6"/>
    </sheetIdMap>
  </header>
</header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" sId="6" odxf="1" dxf="1">
    <oc r="E68" t="inlineStr">
      <is>
        <t>B8 Chair: Mireille Tremblay or John Singler</t>
      </is>
    </oc>
    <nc r="E68" t="inlineStr">
      <is>
        <t>B8 Chair: John Singler</t>
      </is>
    </nc>
    <odxf>
      <font>
        <sz val="12"/>
        <color rgb="FFFF0000"/>
      </font>
    </odxf>
    <ndxf>
      <font>
        <sz val="12"/>
        <color rgb="FF0000FF"/>
      </font>
    </ndxf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../Program%20Schedule/poster_list.htm" TargetMode="External"/><Relationship Id="rId4" Type="http://schemas.openxmlformats.org/officeDocument/2006/relationships/hyperlink" Target="../Program%20Schedule/poster_list.htm" TargetMode="External"/><Relationship Id="rId5" Type="http://schemas.openxmlformats.org/officeDocument/2006/relationships/hyperlink" Target="http://linguistics.utoronto.ca/nwav44/posters.html" TargetMode="External"/><Relationship Id="rId6" Type="http://schemas.openxmlformats.org/officeDocument/2006/relationships/hyperlink" Target="http://linguistics.utoronto.ca/nwav44/posters.html" TargetMode="External"/><Relationship Id="rId7" Type="http://schemas.openxmlformats.org/officeDocument/2006/relationships/hyperlink" Target="http://linguistics.utoronto.ca/nwav44/posters.html" TargetMode="External"/><Relationship Id="rId8" Type="http://schemas.openxmlformats.org/officeDocument/2006/relationships/hyperlink" Target="http://linguistics.utoronto.ca/nwav44/posters.html" TargetMode="External"/><Relationship Id="rId9" Type="http://schemas.openxmlformats.org/officeDocument/2006/relationships/vmlDrawing" Target="../drawings/vmlDrawing1.vml"/><Relationship Id="rId10" Type="http://schemas.openxmlformats.org/officeDocument/2006/relationships/comments" Target="../comments1.xml"/><Relationship Id="rId1" Type="http://schemas.openxmlformats.org/officeDocument/2006/relationships/hyperlink" Target="../Program%20Schedule/poster_list.htm" TargetMode="External"/><Relationship Id="rId2" Type="http://schemas.openxmlformats.org/officeDocument/2006/relationships/hyperlink" Target="../Program%20Schedule/poster_lis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2"/>
  <sheetViews>
    <sheetView topLeftCell="A11" workbookViewId="0">
      <selection activeCell="B33" sqref="B33"/>
    </sheetView>
  </sheetViews>
  <sheetFormatPr baseColWidth="10" defaultColWidth="14.5" defaultRowHeight="15" x14ac:dyDescent="0"/>
  <cols>
    <col min="1" max="11" width="20.5" style="15" customWidth="1"/>
    <col min="12" max="16384" width="14.5" style="15"/>
  </cols>
  <sheetData>
    <row r="1" spans="1:11">
      <c r="A1" s="14" t="s">
        <v>121</v>
      </c>
      <c r="B1" s="14"/>
      <c r="C1" s="14"/>
      <c r="D1" s="14"/>
      <c r="E1" s="14"/>
      <c r="J1" s="14"/>
      <c r="K1" s="14"/>
    </row>
    <row r="2" spans="1:11">
      <c r="A2" s="14"/>
      <c r="B2" s="14"/>
      <c r="C2" s="14"/>
      <c r="D2" s="14"/>
      <c r="E2" s="14"/>
      <c r="J2" s="14"/>
      <c r="K2" s="14"/>
    </row>
    <row r="3" spans="1:11">
      <c r="A3" s="16" t="s">
        <v>122</v>
      </c>
      <c r="B3" s="16" t="s">
        <v>123</v>
      </c>
      <c r="C3" s="16" t="s">
        <v>124</v>
      </c>
      <c r="D3" s="16" t="s">
        <v>125</v>
      </c>
      <c r="E3" s="14"/>
      <c r="J3" s="14"/>
      <c r="K3" s="14"/>
    </row>
    <row r="4" spans="1:11" ht="30">
      <c r="A4" s="20" t="s">
        <v>126</v>
      </c>
      <c r="B4" s="20" t="s">
        <v>127</v>
      </c>
      <c r="C4" s="20" t="s">
        <v>128</v>
      </c>
      <c r="D4" s="16" t="s">
        <v>129</v>
      </c>
      <c r="E4" s="14"/>
      <c r="J4" s="14"/>
      <c r="K4" s="14"/>
    </row>
    <row r="5" spans="1:11">
      <c r="A5" s="21">
        <v>378</v>
      </c>
      <c r="B5" s="21">
        <v>186</v>
      </c>
      <c r="C5" s="21">
        <v>141</v>
      </c>
      <c r="D5" s="21">
        <v>97</v>
      </c>
      <c r="E5" s="14"/>
      <c r="J5" s="14"/>
      <c r="K5" s="14"/>
    </row>
    <row r="6" spans="1:11">
      <c r="A6" s="21">
        <v>267</v>
      </c>
      <c r="B6" s="22">
        <v>214</v>
      </c>
      <c r="C6" s="22">
        <v>330</v>
      </c>
      <c r="D6" s="21">
        <v>14</v>
      </c>
      <c r="E6" s="14"/>
      <c r="J6" s="14"/>
      <c r="K6" s="14"/>
    </row>
    <row r="7" spans="1:11">
      <c r="A7" s="20">
        <v>236</v>
      </c>
      <c r="B7" s="23">
        <v>274</v>
      </c>
      <c r="C7" s="20">
        <v>270</v>
      </c>
      <c r="D7" s="20">
        <v>87</v>
      </c>
      <c r="E7" s="14"/>
      <c r="J7" s="14"/>
      <c r="K7" s="14"/>
    </row>
    <row r="8" spans="1:11">
      <c r="A8" s="14"/>
      <c r="B8" s="14"/>
      <c r="C8" s="14"/>
      <c r="D8" s="14"/>
      <c r="E8" s="14"/>
      <c r="J8" s="14"/>
      <c r="K8" s="14"/>
    </row>
    <row r="9" spans="1:11">
      <c r="A9" s="16" t="s">
        <v>130</v>
      </c>
      <c r="B9" s="16" t="s">
        <v>131</v>
      </c>
      <c r="C9" s="16" t="s">
        <v>132</v>
      </c>
      <c r="D9" s="16" t="s">
        <v>133</v>
      </c>
      <c r="E9" s="14"/>
      <c r="J9" s="14"/>
      <c r="K9" s="14"/>
    </row>
    <row r="10" spans="1:11" ht="30">
      <c r="A10" s="16" t="s">
        <v>134</v>
      </c>
      <c r="B10" s="16" t="s">
        <v>135</v>
      </c>
      <c r="C10" s="16" t="s">
        <v>136</v>
      </c>
      <c r="D10" s="16" t="s">
        <v>137</v>
      </c>
      <c r="E10" s="14"/>
      <c r="J10" s="14"/>
      <c r="K10" s="14"/>
    </row>
    <row r="11" spans="1:11">
      <c r="A11" s="21">
        <v>246</v>
      </c>
      <c r="B11" s="21">
        <v>355</v>
      </c>
      <c r="C11" s="22">
        <v>343</v>
      </c>
      <c r="D11" s="24">
        <v>177</v>
      </c>
      <c r="E11" s="14"/>
      <c r="J11" s="14"/>
      <c r="K11" s="14"/>
    </row>
    <row r="12" spans="1:11">
      <c r="A12" s="21">
        <v>170</v>
      </c>
      <c r="B12" s="21">
        <v>301</v>
      </c>
      <c r="C12" s="21">
        <v>367</v>
      </c>
      <c r="D12" s="22">
        <v>178</v>
      </c>
      <c r="E12" s="14"/>
      <c r="J12" s="14"/>
      <c r="K12" s="14"/>
    </row>
    <row r="13" spans="1:11">
      <c r="A13" s="21">
        <v>256</v>
      </c>
      <c r="B13" s="21">
        <v>289</v>
      </c>
      <c r="C13" s="25">
        <v>211</v>
      </c>
      <c r="D13" s="21">
        <v>162</v>
      </c>
      <c r="E13" s="14"/>
      <c r="J13" s="14"/>
      <c r="K13" s="14"/>
    </row>
    <row r="14" spans="1:11">
      <c r="A14" s="20">
        <v>69</v>
      </c>
      <c r="B14" s="23">
        <v>70</v>
      </c>
      <c r="C14" s="23">
        <v>172</v>
      </c>
      <c r="D14" s="20">
        <v>25</v>
      </c>
      <c r="E14" s="14"/>
      <c r="J14" s="14"/>
      <c r="K14" s="14"/>
    </row>
    <row r="15" spans="1:11">
      <c r="A15" s="14"/>
      <c r="B15" s="14"/>
      <c r="C15" s="14"/>
      <c r="D15" s="14"/>
      <c r="E15" s="14"/>
      <c r="J15" s="14"/>
      <c r="K15" s="14"/>
    </row>
    <row r="16" spans="1:11">
      <c r="A16" s="14"/>
      <c r="B16" s="14"/>
      <c r="C16" s="14"/>
      <c r="D16" s="14"/>
      <c r="E16" s="14"/>
      <c r="J16" s="14"/>
      <c r="K16" s="14"/>
    </row>
    <row r="17" spans="1:11">
      <c r="A17" s="16" t="s">
        <v>138</v>
      </c>
      <c r="B17" s="16" t="s">
        <v>139</v>
      </c>
      <c r="C17" s="16" t="s">
        <v>140</v>
      </c>
      <c r="D17" s="16" t="s">
        <v>141</v>
      </c>
      <c r="E17" s="14"/>
      <c r="J17" s="14"/>
      <c r="K17" s="14"/>
    </row>
    <row r="18" spans="1:11" ht="45">
      <c r="A18" s="16" t="s">
        <v>32</v>
      </c>
      <c r="B18" s="16" t="s">
        <v>94</v>
      </c>
      <c r="C18" s="16" t="s">
        <v>33</v>
      </c>
      <c r="D18" s="16" t="s">
        <v>34</v>
      </c>
      <c r="E18" s="14"/>
      <c r="F18" s="26"/>
      <c r="J18" s="14"/>
      <c r="K18" s="14"/>
    </row>
    <row r="19" spans="1:11">
      <c r="A19" s="21">
        <v>75</v>
      </c>
      <c r="B19" s="21">
        <v>61</v>
      </c>
      <c r="C19" s="22">
        <v>216</v>
      </c>
      <c r="D19" s="21">
        <v>249</v>
      </c>
      <c r="E19" s="14"/>
      <c r="F19" s="26"/>
      <c r="J19" s="14"/>
      <c r="K19" s="14"/>
    </row>
    <row r="20" spans="1:11">
      <c r="A20" s="21">
        <v>32</v>
      </c>
      <c r="B20" s="21">
        <v>46</v>
      </c>
      <c r="C20" s="22">
        <v>313</v>
      </c>
      <c r="D20" s="21">
        <v>183</v>
      </c>
      <c r="E20" s="14"/>
      <c r="F20" s="26"/>
      <c r="J20" s="14"/>
      <c r="K20" s="14"/>
    </row>
    <row r="21" spans="1:11">
      <c r="A21" s="20">
        <v>143</v>
      </c>
      <c r="B21" s="20">
        <v>242</v>
      </c>
      <c r="C21" s="23">
        <v>150</v>
      </c>
      <c r="D21" s="20">
        <v>307</v>
      </c>
      <c r="E21" s="14"/>
      <c r="F21" s="26"/>
      <c r="J21" s="14"/>
      <c r="K21" s="14"/>
    </row>
    <row r="22" spans="1:11">
      <c r="A22" s="14"/>
      <c r="B22" s="14"/>
      <c r="C22" s="14"/>
      <c r="D22" s="14"/>
      <c r="E22" s="14"/>
      <c r="J22" s="14"/>
      <c r="K22" s="14"/>
    </row>
    <row r="23" spans="1:11">
      <c r="A23" s="16" t="s">
        <v>35</v>
      </c>
      <c r="B23" s="16" t="s">
        <v>36</v>
      </c>
      <c r="C23" s="16" t="s">
        <v>37</v>
      </c>
      <c r="D23" s="16" t="s">
        <v>38</v>
      </c>
      <c r="E23" s="14"/>
      <c r="J23" s="14"/>
      <c r="K23" s="14"/>
    </row>
    <row r="24" spans="1:11" ht="45">
      <c r="A24" s="16" t="s">
        <v>23</v>
      </c>
      <c r="B24" s="16" t="s">
        <v>40</v>
      </c>
      <c r="C24" s="16" t="s">
        <v>41</v>
      </c>
      <c r="D24" s="16" t="s">
        <v>144</v>
      </c>
      <c r="E24" s="14"/>
      <c r="J24" s="14"/>
      <c r="K24" s="14"/>
    </row>
    <row r="25" spans="1:11">
      <c r="A25" s="21">
        <v>384</v>
      </c>
      <c r="B25" s="22">
        <v>56</v>
      </c>
      <c r="C25" s="21">
        <v>112</v>
      </c>
      <c r="D25" s="22">
        <v>318</v>
      </c>
      <c r="E25" s="14"/>
      <c r="J25" s="14"/>
      <c r="K25" s="14"/>
    </row>
    <row r="26" spans="1:11">
      <c r="A26" s="21">
        <v>30</v>
      </c>
      <c r="B26" s="21">
        <v>129</v>
      </c>
      <c r="C26" s="21">
        <v>351</v>
      </c>
      <c r="D26" s="21">
        <v>228</v>
      </c>
      <c r="E26" s="14"/>
      <c r="J26" s="14"/>
      <c r="K26" s="14"/>
    </row>
    <row r="27" spans="1:11">
      <c r="A27" s="21">
        <v>310</v>
      </c>
      <c r="B27" s="27">
        <v>251</v>
      </c>
      <c r="C27" s="21">
        <v>76</v>
      </c>
      <c r="D27" s="21">
        <v>138.1</v>
      </c>
      <c r="E27" s="14"/>
      <c r="J27" s="14"/>
      <c r="K27" s="14"/>
    </row>
    <row r="28" spans="1:11">
      <c r="A28" s="20">
        <v>80</v>
      </c>
      <c r="B28" s="20">
        <v>282</v>
      </c>
      <c r="C28" s="23">
        <v>132</v>
      </c>
      <c r="D28" s="20">
        <v>138.19999999999999</v>
      </c>
      <c r="E28" s="14"/>
      <c r="J28" s="14"/>
      <c r="K28" s="14"/>
    </row>
    <row r="29" spans="1:11">
      <c r="A29" s="14"/>
      <c r="B29" s="14"/>
      <c r="C29" s="14"/>
      <c r="D29" s="14"/>
      <c r="E29" s="14"/>
      <c r="J29" s="14"/>
      <c r="K29" s="14"/>
    </row>
    <row r="30" spans="1:11">
      <c r="A30" s="14" t="s">
        <v>145</v>
      </c>
      <c r="B30" s="14"/>
      <c r="C30" s="14"/>
      <c r="D30" s="14"/>
      <c r="E30" s="14"/>
      <c r="J30" s="14"/>
      <c r="K30" s="14"/>
    </row>
    <row r="31" spans="1:11">
      <c r="A31" s="14"/>
      <c r="B31" s="14"/>
      <c r="C31" s="14"/>
      <c r="D31" s="14"/>
      <c r="E31" s="14"/>
      <c r="J31" s="14"/>
      <c r="K31" s="14"/>
    </row>
    <row r="32" spans="1:11">
      <c r="A32" s="16" t="s">
        <v>146</v>
      </c>
      <c r="B32" s="16" t="s">
        <v>147</v>
      </c>
      <c r="C32" s="16" t="s">
        <v>148</v>
      </c>
      <c r="D32" s="16" t="s">
        <v>149</v>
      </c>
      <c r="E32" s="14"/>
      <c r="J32" s="14"/>
      <c r="K32" s="14"/>
    </row>
    <row r="33" spans="1:11" ht="75">
      <c r="A33" s="28" t="s">
        <v>150</v>
      </c>
      <c r="B33" s="16" t="s">
        <v>460</v>
      </c>
      <c r="C33" s="16" t="s">
        <v>151</v>
      </c>
      <c r="D33" s="16" t="s">
        <v>57</v>
      </c>
      <c r="E33" s="14"/>
      <c r="J33" s="14"/>
      <c r="K33" s="14"/>
    </row>
    <row r="34" spans="1:11">
      <c r="A34" s="29">
        <v>311</v>
      </c>
      <c r="B34" s="22">
        <v>272</v>
      </c>
      <c r="C34" s="21">
        <v>290</v>
      </c>
      <c r="D34" s="22">
        <v>340</v>
      </c>
      <c r="E34" s="14"/>
      <c r="J34" s="14"/>
      <c r="K34" s="14"/>
    </row>
    <row r="35" spans="1:11">
      <c r="A35" s="29">
        <v>373</v>
      </c>
      <c r="B35" s="21">
        <v>203</v>
      </c>
      <c r="C35" s="22">
        <v>322</v>
      </c>
      <c r="D35" s="21">
        <v>151</v>
      </c>
      <c r="E35" s="14"/>
      <c r="J35" s="14"/>
      <c r="K35" s="14"/>
    </row>
    <row r="36" spans="1:11">
      <c r="A36" s="30">
        <v>171</v>
      </c>
      <c r="B36" s="23">
        <v>237</v>
      </c>
      <c r="C36" s="23">
        <v>50</v>
      </c>
      <c r="D36" s="23">
        <v>376</v>
      </c>
      <c r="E36" s="14"/>
      <c r="J36" s="14"/>
      <c r="K36" s="14"/>
    </row>
    <row r="37" spans="1:11">
      <c r="A37" s="14"/>
      <c r="B37" s="14"/>
      <c r="C37" s="14"/>
      <c r="D37" s="14"/>
      <c r="E37" s="14"/>
      <c r="J37" s="14"/>
      <c r="K37" s="14"/>
    </row>
    <row r="38" spans="1:11">
      <c r="A38" s="16" t="s">
        <v>399</v>
      </c>
      <c r="B38" s="16" t="s">
        <v>400</v>
      </c>
      <c r="C38" s="16" t="s">
        <v>401</v>
      </c>
      <c r="D38" s="16" t="s">
        <v>402</v>
      </c>
      <c r="E38" s="14"/>
      <c r="J38" s="14"/>
      <c r="K38" s="14"/>
    </row>
    <row r="39" spans="1:11" ht="30">
      <c r="A39" s="16" t="s">
        <v>420</v>
      </c>
      <c r="B39" s="16" t="s">
        <v>421</v>
      </c>
      <c r="C39" s="16" t="s">
        <v>422</v>
      </c>
      <c r="D39" s="16" t="s">
        <v>433</v>
      </c>
      <c r="E39" s="14"/>
      <c r="J39" s="14"/>
      <c r="K39" s="14"/>
    </row>
    <row r="40" spans="1:11">
      <c r="A40" s="22">
        <v>334</v>
      </c>
      <c r="B40" s="21">
        <v>134</v>
      </c>
      <c r="C40" s="21">
        <v>107</v>
      </c>
      <c r="D40" s="21">
        <v>215</v>
      </c>
      <c r="E40" s="14"/>
      <c r="F40" s="26"/>
      <c r="J40" s="14"/>
      <c r="K40" s="14"/>
    </row>
    <row r="41" spans="1:11">
      <c r="A41" s="21">
        <v>294</v>
      </c>
      <c r="B41" s="22">
        <v>36</v>
      </c>
      <c r="C41" s="22">
        <v>34</v>
      </c>
      <c r="D41" s="22">
        <v>176</v>
      </c>
      <c r="E41" s="14"/>
      <c r="F41" s="26"/>
      <c r="J41" s="14"/>
      <c r="K41" s="14"/>
    </row>
    <row r="42" spans="1:11">
      <c r="A42" s="21">
        <v>348</v>
      </c>
      <c r="B42" s="22">
        <v>199</v>
      </c>
      <c r="C42" s="22">
        <v>58</v>
      </c>
      <c r="D42" s="21">
        <v>181</v>
      </c>
      <c r="E42" s="14"/>
      <c r="F42" s="26"/>
      <c r="J42" s="14"/>
      <c r="K42" s="14"/>
    </row>
    <row r="43" spans="1:11">
      <c r="A43" s="20">
        <v>285</v>
      </c>
      <c r="B43" s="23">
        <v>137</v>
      </c>
      <c r="C43" s="20"/>
      <c r="D43" s="23">
        <v>299</v>
      </c>
      <c r="E43" s="14"/>
      <c r="F43" s="26"/>
      <c r="J43" s="14"/>
      <c r="K43" s="14"/>
    </row>
    <row r="44" spans="1:11">
      <c r="A44" s="14"/>
      <c r="B44" s="14"/>
      <c r="C44" s="14"/>
      <c r="D44" s="14"/>
      <c r="E44" s="14"/>
      <c r="J44" s="14"/>
      <c r="K44" s="14"/>
    </row>
    <row r="45" spans="1:11">
      <c r="A45" s="14"/>
      <c r="B45" s="14"/>
      <c r="C45" s="14"/>
      <c r="D45" s="14"/>
      <c r="E45" s="14"/>
      <c r="J45" s="14"/>
      <c r="K45" s="14"/>
    </row>
    <row r="46" spans="1:11">
      <c r="A46" s="16" t="s">
        <v>403</v>
      </c>
      <c r="B46" s="16" t="s">
        <v>404</v>
      </c>
      <c r="C46" s="16" t="s">
        <v>405</v>
      </c>
      <c r="D46" s="16" t="s">
        <v>406</v>
      </c>
      <c r="E46" s="14"/>
      <c r="J46" s="14"/>
      <c r="K46" s="14"/>
    </row>
    <row r="47" spans="1:11" ht="60">
      <c r="A47" s="16" t="s">
        <v>434</v>
      </c>
      <c r="B47" s="16" t="s">
        <v>435</v>
      </c>
      <c r="C47" s="16" t="s">
        <v>436</v>
      </c>
      <c r="D47" s="16" t="s">
        <v>437</v>
      </c>
      <c r="E47" s="14"/>
      <c r="J47" s="14"/>
      <c r="K47" s="14"/>
    </row>
    <row r="48" spans="1:11">
      <c r="A48" s="21">
        <v>312</v>
      </c>
      <c r="B48" s="22">
        <v>202</v>
      </c>
      <c r="C48" s="21">
        <v>303</v>
      </c>
      <c r="D48" s="21">
        <v>248</v>
      </c>
      <c r="E48" s="14"/>
      <c r="J48" s="14"/>
      <c r="K48" s="14"/>
    </row>
    <row r="49" spans="1:11">
      <c r="A49" s="21">
        <v>222</v>
      </c>
      <c r="B49" s="21">
        <v>126</v>
      </c>
      <c r="C49" s="22">
        <v>130</v>
      </c>
      <c r="D49" s="22">
        <v>31</v>
      </c>
      <c r="E49" s="14"/>
      <c r="J49" s="14"/>
      <c r="K49" s="14"/>
    </row>
    <row r="50" spans="1:11">
      <c r="A50" s="20">
        <v>195</v>
      </c>
      <c r="B50" s="20">
        <v>42</v>
      </c>
      <c r="C50" s="23">
        <v>102</v>
      </c>
      <c r="D50" s="20">
        <v>300</v>
      </c>
      <c r="E50" s="14"/>
      <c r="J50" s="14"/>
      <c r="K50" s="14"/>
    </row>
    <row r="51" spans="1:11">
      <c r="A51" s="14"/>
      <c r="B51" s="14"/>
      <c r="C51" s="14"/>
      <c r="D51" s="14"/>
      <c r="E51" s="14"/>
      <c r="J51" s="14"/>
      <c r="K51" s="14"/>
    </row>
    <row r="52" spans="1:11">
      <c r="A52" s="16" t="s">
        <v>407</v>
      </c>
      <c r="B52" s="16" t="s">
        <v>408</v>
      </c>
      <c r="C52" s="16" t="s">
        <v>409</v>
      </c>
      <c r="D52" s="16" t="s">
        <v>410</v>
      </c>
      <c r="E52" s="14"/>
      <c r="J52" s="14"/>
      <c r="K52" s="14"/>
    </row>
    <row r="53" spans="1:11" ht="30">
      <c r="A53" s="58" t="s">
        <v>386</v>
      </c>
      <c r="B53" s="16" t="s">
        <v>438</v>
      </c>
      <c r="C53" s="16" t="s">
        <v>439</v>
      </c>
      <c r="D53" s="16" t="s">
        <v>440</v>
      </c>
      <c r="E53" s="14"/>
      <c r="F53" s="26"/>
      <c r="J53" s="14"/>
      <c r="K53" s="14"/>
    </row>
    <row r="54" spans="1:11" ht="16">
      <c r="A54" s="55">
        <v>197</v>
      </c>
      <c r="B54" s="21">
        <v>64</v>
      </c>
      <c r="C54" s="21">
        <v>63</v>
      </c>
      <c r="D54" s="21">
        <v>235</v>
      </c>
      <c r="E54" s="14"/>
      <c r="F54" s="26"/>
      <c r="J54" s="14"/>
      <c r="K54" s="14"/>
    </row>
    <row r="55" spans="1:11" ht="16">
      <c r="A55" s="56">
        <v>66</v>
      </c>
      <c r="B55" s="22">
        <v>27</v>
      </c>
      <c r="C55" s="22">
        <v>359</v>
      </c>
      <c r="D55" s="22">
        <v>364</v>
      </c>
      <c r="E55" s="14"/>
      <c r="F55" s="26"/>
      <c r="J55" s="14"/>
      <c r="K55" s="14"/>
    </row>
    <row r="56" spans="1:11" ht="16">
      <c r="A56" s="56">
        <v>365</v>
      </c>
      <c r="B56" s="21">
        <v>224</v>
      </c>
      <c r="C56" s="21">
        <v>371</v>
      </c>
      <c r="D56" s="21">
        <v>339</v>
      </c>
      <c r="E56" s="14"/>
      <c r="F56" s="26"/>
      <c r="J56" s="14"/>
      <c r="K56" s="14"/>
    </row>
    <row r="57" spans="1:11" ht="16">
      <c r="A57" s="57">
        <v>381</v>
      </c>
      <c r="B57" s="20">
        <v>220</v>
      </c>
      <c r="C57" s="20">
        <v>190</v>
      </c>
      <c r="D57" s="20">
        <v>257</v>
      </c>
      <c r="E57" s="14"/>
      <c r="F57" s="26"/>
      <c r="J57" s="14"/>
      <c r="K57" s="14"/>
    </row>
    <row r="58" spans="1:11">
      <c r="A58" s="14"/>
      <c r="B58" s="14"/>
      <c r="C58" s="14"/>
      <c r="D58" s="14"/>
      <c r="E58" s="14"/>
      <c r="J58" s="14"/>
      <c r="K58" s="14"/>
    </row>
    <row r="59" spans="1:11">
      <c r="A59" s="14" t="s">
        <v>411</v>
      </c>
      <c r="B59" s="14"/>
      <c r="C59" s="14"/>
      <c r="D59" s="14"/>
      <c r="E59" s="14"/>
      <c r="J59" s="14"/>
      <c r="K59" s="14"/>
    </row>
    <row r="60" spans="1:11">
      <c r="A60" s="14"/>
      <c r="B60" s="14"/>
      <c r="C60" s="14"/>
      <c r="D60" s="14"/>
      <c r="E60" s="14"/>
      <c r="J60" s="14"/>
      <c r="K60" s="14"/>
    </row>
    <row r="61" spans="1:11">
      <c r="A61" s="16" t="s">
        <v>412</v>
      </c>
      <c r="B61" s="16" t="s">
        <v>413</v>
      </c>
      <c r="C61" s="16" t="s">
        <v>414</v>
      </c>
      <c r="D61" s="16" t="s">
        <v>415</v>
      </c>
      <c r="E61" s="14"/>
      <c r="J61" s="14"/>
      <c r="K61" s="14"/>
    </row>
    <row r="62" spans="1:11" ht="30">
      <c r="A62" s="16" t="s">
        <v>341</v>
      </c>
      <c r="B62" s="16" t="s">
        <v>342</v>
      </c>
      <c r="C62" s="20" t="s">
        <v>343</v>
      </c>
      <c r="D62" s="16" t="s">
        <v>387</v>
      </c>
      <c r="E62" s="14"/>
      <c r="F62" s="26"/>
      <c r="J62" s="14"/>
      <c r="K62" s="14"/>
    </row>
    <row r="63" spans="1:11">
      <c r="A63" s="21">
        <v>95</v>
      </c>
      <c r="B63" s="21">
        <v>327</v>
      </c>
      <c r="C63" s="21">
        <v>174</v>
      </c>
      <c r="D63" s="21"/>
      <c r="E63" s="14"/>
      <c r="F63" s="26"/>
      <c r="J63" s="14"/>
      <c r="K63" s="14"/>
    </row>
    <row r="64" spans="1:11">
      <c r="A64" s="22">
        <v>369</v>
      </c>
      <c r="B64" s="21">
        <v>223</v>
      </c>
      <c r="C64" s="21">
        <v>269</v>
      </c>
      <c r="D64" s="21">
        <v>180</v>
      </c>
      <c r="E64" s="14"/>
      <c r="F64" s="26"/>
      <c r="J64" s="14"/>
      <c r="K64" s="14"/>
    </row>
    <row r="65" spans="1:11">
      <c r="A65" s="20">
        <v>319</v>
      </c>
      <c r="B65" s="20">
        <v>314</v>
      </c>
      <c r="C65" s="23">
        <v>169</v>
      </c>
      <c r="D65" s="20">
        <v>209</v>
      </c>
      <c r="E65" s="14"/>
      <c r="F65" s="26"/>
      <c r="J65" s="14"/>
      <c r="K65" s="14"/>
    </row>
    <row r="66" spans="1:11">
      <c r="A66" s="14"/>
      <c r="B66" s="14"/>
      <c r="C66" s="14"/>
      <c r="D66" s="14"/>
      <c r="E66" s="14"/>
      <c r="J66" s="14"/>
      <c r="K66" s="14"/>
    </row>
    <row r="67" spans="1:11">
      <c r="A67" s="16" t="s">
        <v>416</v>
      </c>
      <c r="B67" s="16" t="s">
        <v>417</v>
      </c>
      <c r="C67" s="16" t="s">
        <v>418</v>
      </c>
      <c r="D67" s="16" t="s">
        <v>419</v>
      </c>
      <c r="E67" s="14"/>
      <c r="F67" s="26"/>
      <c r="G67" s="26"/>
      <c r="H67" s="26"/>
      <c r="I67" s="26"/>
      <c r="J67" s="14"/>
      <c r="K67" s="14"/>
    </row>
    <row r="68" spans="1:11" ht="30">
      <c r="A68" s="16" t="s">
        <v>328</v>
      </c>
      <c r="B68" s="16" t="s">
        <v>329</v>
      </c>
      <c r="C68" s="16" t="s">
        <v>423</v>
      </c>
      <c r="D68" s="16" t="s">
        <v>424</v>
      </c>
      <c r="E68" s="14"/>
      <c r="F68" s="26"/>
      <c r="G68" s="26"/>
      <c r="H68" s="26"/>
      <c r="I68" s="26"/>
      <c r="J68" s="14"/>
      <c r="K68" s="14"/>
    </row>
    <row r="69" spans="1:11">
      <c r="A69" s="21">
        <v>3</v>
      </c>
      <c r="B69" s="21">
        <v>29</v>
      </c>
      <c r="C69" s="21">
        <v>342</v>
      </c>
      <c r="D69" s="22">
        <v>372</v>
      </c>
      <c r="E69" s="14"/>
      <c r="F69" s="26"/>
      <c r="G69" s="26"/>
      <c r="H69" s="26"/>
      <c r="I69" s="26"/>
      <c r="J69" s="14"/>
      <c r="K69" s="14"/>
    </row>
    <row r="70" spans="1:11">
      <c r="A70" s="22">
        <v>159</v>
      </c>
      <c r="B70" s="21">
        <v>275</v>
      </c>
      <c r="C70" s="21">
        <v>244</v>
      </c>
      <c r="D70" s="21">
        <v>252</v>
      </c>
      <c r="E70" s="14"/>
      <c r="F70" s="26"/>
      <c r="G70" s="26"/>
      <c r="H70" s="26"/>
      <c r="I70" s="26"/>
      <c r="J70" s="14"/>
      <c r="K70" s="14"/>
    </row>
    <row r="71" spans="1:11">
      <c r="A71" s="21">
        <v>147</v>
      </c>
      <c r="B71" s="21">
        <v>265</v>
      </c>
      <c r="C71" s="21">
        <v>260</v>
      </c>
      <c r="D71" s="21">
        <v>24</v>
      </c>
      <c r="E71" s="14"/>
      <c r="F71" s="26"/>
      <c r="G71" s="26"/>
      <c r="H71" s="26"/>
      <c r="I71" s="26"/>
      <c r="J71" s="14"/>
      <c r="K71" s="14"/>
    </row>
    <row r="72" spans="1:11">
      <c r="A72" s="20">
        <v>38</v>
      </c>
      <c r="B72" s="20">
        <v>368</v>
      </c>
      <c r="C72" s="23">
        <v>377</v>
      </c>
      <c r="D72" s="20">
        <v>11</v>
      </c>
      <c r="E72" s="14"/>
      <c r="J72" s="14"/>
      <c r="K72" s="14"/>
    </row>
    <row r="73" spans="1:11">
      <c r="A73" s="14"/>
      <c r="B73" s="14"/>
      <c r="C73" s="14"/>
      <c r="D73" s="14"/>
      <c r="E73" s="14"/>
      <c r="J73" s="14"/>
      <c r="K73" s="14"/>
    </row>
    <row r="74" spans="1:11">
      <c r="A74" s="14"/>
      <c r="B74" s="14"/>
      <c r="C74" s="14"/>
      <c r="D74" s="14"/>
      <c r="E74" s="14"/>
      <c r="J74" s="14"/>
      <c r="K74" s="14"/>
    </row>
    <row r="75" spans="1:11">
      <c r="A75" s="14"/>
      <c r="B75" s="14"/>
      <c r="C75" s="14"/>
      <c r="D75" s="14"/>
      <c r="E75" s="14"/>
      <c r="J75" s="14"/>
      <c r="K75" s="14"/>
    </row>
    <row r="76" spans="1:11">
      <c r="A76" s="14"/>
      <c r="B76" s="14"/>
      <c r="C76" s="14"/>
      <c r="D76" s="14"/>
      <c r="E76" s="14"/>
      <c r="J76" s="14"/>
      <c r="K76" s="14"/>
    </row>
    <row r="77" spans="1:11">
      <c r="A77" s="14"/>
      <c r="B77" s="14"/>
      <c r="C77" s="14"/>
      <c r="D77" s="14"/>
      <c r="E77" s="14"/>
      <c r="J77" s="14"/>
      <c r="K77" s="14"/>
    </row>
    <row r="78" spans="1:11">
      <c r="A78" s="14"/>
      <c r="B78" s="14"/>
      <c r="C78" s="14"/>
      <c r="D78" s="14"/>
      <c r="E78" s="14"/>
      <c r="J78" s="14"/>
      <c r="K78" s="14"/>
    </row>
    <row r="79" spans="1:11">
      <c r="A79" s="14"/>
      <c r="B79" s="14"/>
      <c r="C79" s="14"/>
      <c r="D79" s="14"/>
      <c r="E79" s="14"/>
      <c r="J79" s="14"/>
      <c r="K79" s="14"/>
    </row>
    <row r="80" spans="1:11">
      <c r="A80" s="14"/>
      <c r="B80" s="14"/>
      <c r="C80" s="14"/>
      <c r="D80" s="14"/>
      <c r="E80" s="14"/>
      <c r="J80" s="14"/>
      <c r="K80" s="14"/>
    </row>
    <row r="81" spans="1:11">
      <c r="A81" s="14"/>
      <c r="B81" s="14"/>
      <c r="C81" s="14"/>
      <c r="D81" s="14"/>
      <c r="E81" s="14"/>
      <c r="J81" s="14"/>
      <c r="K81" s="14"/>
    </row>
    <row r="82" spans="1:11">
      <c r="A82" s="14"/>
      <c r="B82" s="14"/>
      <c r="C82" s="14"/>
      <c r="D82" s="14"/>
      <c r="E82" s="14"/>
      <c r="J82" s="14"/>
      <c r="K82" s="14"/>
    </row>
    <row r="83" spans="1:11">
      <c r="A83" s="14"/>
      <c r="B83" s="14"/>
      <c r="C83" s="14"/>
      <c r="D83" s="14"/>
      <c r="E83" s="14"/>
      <c r="J83" s="14"/>
      <c r="K83" s="14"/>
    </row>
    <row r="84" spans="1:11">
      <c r="A84" s="14"/>
      <c r="B84" s="14"/>
      <c r="C84" s="14"/>
      <c r="D84" s="14"/>
      <c r="E84" s="14"/>
      <c r="J84" s="14"/>
      <c r="K84" s="14"/>
    </row>
    <row r="85" spans="1:11">
      <c r="A85" s="14"/>
      <c r="B85" s="14"/>
      <c r="C85" s="14"/>
      <c r="D85" s="14"/>
      <c r="E85" s="14"/>
      <c r="J85" s="14"/>
      <c r="K85" s="14"/>
    </row>
    <row r="86" spans="1:11">
      <c r="A86" s="14"/>
      <c r="B86" s="14"/>
      <c r="C86" s="14"/>
      <c r="D86" s="14"/>
      <c r="E86" s="14"/>
      <c r="J86" s="14"/>
      <c r="K86" s="14"/>
    </row>
    <row r="87" spans="1:11">
      <c r="A87" s="14"/>
      <c r="B87" s="14"/>
      <c r="C87" s="14"/>
      <c r="D87" s="14"/>
      <c r="E87" s="14"/>
      <c r="J87" s="14"/>
      <c r="K87" s="14"/>
    </row>
    <row r="88" spans="1:11">
      <c r="A88" s="14"/>
      <c r="B88" s="14"/>
      <c r="C88" s="14"/>
      <c r="D88" s="14"/>
      <c r="E88" s="14"/>
      <c r="J88" s="14"/>
      <c r="K88" s="14"/>
    </row>
    <row r="89" spans="1:11">
      <c r="A89" s="14"/>
      <c r="B89" s="14"/>
      <c r="C89" s="14"/>
      <c r="D89" s="14"/>
      <c r="E89" s="14"/>
      <c r="J89" s="14"/>
      <c r="K89" s="14"/>
    </row>
    <row r="90" spans="1:11">
      <c r="A90" s="14"/>
      <c r="B90" s="14"/>
      <c r="C90" s="14"/>
      <c r="D90" s="14"/>
      <c r="E90" s="14"/>
      <c r="J90" s="14"/>
      <c r="K90" s="14"/>
    </row>
    <row r="91" spans="1:11">
      <c r="A91" s="14"/>
      <c r="B91" s="14"/>
      <c r="C91" s="14"/>
      <c r="D91" s="14"/>
      <c r="E91" s="14"/>
      <c r="J91" s="14"/>
      <c r="K91" s="14"/>
    </row>
    <row r="92" spans="1:11">
      <c r="A92" s="14"/>
      <c r="B92" s="14"/>
      <c r="C92" s="14"/>
      <c r="D92" s="14"/>
      <c r="E92" s="14"/>
      <c r="J92" s="14"/>
      <c r="K92" s="14"/>
    </row>
    <row r="93" spans="1:11">
      <c r="A93" s="14"/>
      <c r="B93" s="14"/>
      <c r="C93" s="14"/>
      <c r="D93" s="14"/>
      <c r="E93" s="14"/>
      <c r="J93" s="14"/>
      <c r="K93" s="14"/>
    </row>
    <row r="94" spans="1:11">
      <c r="A94" s="14"/>
      <c r="B94" s="14"/>
      <c r="C94" s="14"/>
      <c r="D94" s="14"/>
      <c r="E94" s="14"/>
      <c r="J94" s="14"/>
      <c r="K94" s="14"/>
    </row>
    <row r="95" spans="1:11">
      <c r="A95" s="14"/>
      <c r="B95" s="14"/>
      <c r="C95" s="14"/>
      <c r="D95" s="14"/>
      <c r="E95" s="14"/>
      <c r="J95" s="14"/>
      <c r="K95" s="14"/>
    </row>
    <row r="96" spans="1:11">
      <c r="A96" s="14"/>
      <c r="B96" s="14"/>
      <c r="C96" s="14"/>
      <c r="D96" s="14"/>
      <c r="E96" s="14"/>
      <c r="J96" s="14"/>
      <c r="K96" s="14"/>
    </row>
    <row r="97" spans="1:11">
      <c r="A97" s="14"/>
      <c r="B97" s="14"/>
      <c r="C97" s="14"/>
      <c r="D97" s="14"/>
      <c r="E97" s="14"/>
      <c r="J97" s="14"/>
      <c r="K97" s="14"/>
    </row>
    <row r="98" spans="1:11">
      <c r="A98" s="14"/>
      <c r="B98" s="14"/>
      <c r="C98" s="14"/>
      <c r="D98" s="14"/>
      <c r="E98" s="14"/>
      <c r="J98" s="14"/>
      <c r="K98" s="14"/>
    </row>
    <row r="99" spans="1:11">
      <c r="A99" s="14"/>
      <c r="B99" s="14"/>
      <c r="C99" s="14"/>
      <c r="D99" s="14"/>
      <c r="E99" s="14"/>
      <c r="J99" s="14"/>
      <c r="K99" s="14"/>
    </row>
    <row r="100" spans="1:11">
      <c r="A100" s="14"/>
      <c r="B100" s="14"/>
      <c r="C100" s="14"/>
      <c r="D100" s="14"/>
      <c r="E100" s="14"/>
      <c r="J100" s="14"/>
      <c r="K100" s="14"/>
    </row>
    <row r="101" spans="1:11">
      <c r="A101" s="14"/>
      <c r="B101" s="14"/>
      <c r="C101" s="14"/>
      <c r="D101" s="14"/>
      <c r="E101" s="14"/>
      <c r="J101" s="14"/>
      <c r="K101" s="14"/>
    </row>
    <row r="102" spans="1:11">
      <c r="A102" s="14"/>
      <c r="B102" s="14"/>
      <c r="C102" s="14"/>
      <c r="D102" s="14"/>
      <c r="E102" s="14"/>
      <c r="J102" s="14"/>
      <c r="K102" s="14"/>
    </row>
    <row r="103" spans="1:11">
      <c r="A103" s="14"/>
      <c r="B103" s="14"/>
      <c r="C103" s="14"/>
      <c r="D103" s="14"/>
      <c r="E103" s="14"/>
      <c r="J103" s="14"/>
      <c r="K103" s="14"/>
    </row>
    <row r="104" spans="1:11">
      <c r="A104" s="14"/>
      <c r="B104" s="14"/>
      <c r="C104" s="14"/>
      <c r="D104" s="14"/>
      <c r="E104" s="14"/>
      <c r="J104" s="14"/>
      <c r="K104" s="14"/>
    </row>
    <row r="105" spans="1:11">
      <c r="A105" s="14"/>
      <c r="B105" s="14"/>
      <c r="C105" s="14"/>
      <c r="D105" s="14"/>
      <c r="E105" s="14"/>
      <c r="J105" s="14"/>
      <c r="K105" s="14"/>
    </row>
    <row r="106" spans="1:11">
      <c r="A106" s="14"/>
      <c r="B106" s="14"/>
      <c r="C106" s="14"/>
      <c r="D106" s="14"/>
      <c r="E106" s="14"/>
      <c r="J106" s="14"/>
      <c r="K106" s="14"/>
    </row>
    <row r="107" spans="1:11">
      <c r="A107" s="14"/>
      <c r="B107" s="14"/>
      <c r="C107" s="14"/>
      <c r="D107" s="14"/>
      <c r="E107" s="14"/>
      <c r="J107" s="14"/>
      <c r="K107" s="14"/>
    </row>
    <row r="108" spans="1:11">
      <c r="A108" s="14"/>
      <c r="B108" s="14"/>
      <c r="C108" s="14"/>
      <c r="D108" s="14"/>
      <c r="E108" s="14"/>
      <c r="J108" s="14"/>
      <c r="K108" s="14"/>
    </row>
    <row r="109" spans="1:11">
      <c r="A109" s="14"/>
      <c r="B109" s="14"/>
      <c r="C109" s="14"/>
      <c r="D109" s="14"/>
      <c r="E109" s="14"/>
      <c r="J109" s="14"/>
      <c r="K109" s="14"/>
    </row>
    <row r="110" spans="1:11">
      <c r="A110" s="14"/>
      <c r="B110" s="14"/>
      <c r="C110" s="14"/>
      <c r="D110" s="14"/>
      <c r="E110" s="14"/>
      <c r="J110" s="14"/>
      <c r="K110" s="14"/>
    </row>
    <row r="111" spans="1:11">
      <c r="A111" s="14"/>
      <c r="B111" s="14"/>
      <c r="C111" s="14"/>
      <c r="D111" s="14"/>
      <c r="E111" s="14"/>
      <c r="J111" s="14"/>
      <c r="K111" s="14"/>
    </row>
    <row r="112" spans="1:11">
      <c r="A112" s="14"/>
      <c r="B112" s="14"/>
      <c r="C112" s="14"/>
      <c r="D112" s="14"/>
      <c r="E112" s="14"/>
      <c r="J112" s="14"/>
      <c r="K112" s="14"/>
    </row>
    <row r="113" spans="1:11">
      <c r="A113" s="14"/>
      <c r="B113" s="14"/>
      <c r="C113" s="14"/>
      <c r="D113" s="14"/>
      <c r="E113" s="14"/>
      <c r="J113" s="14"/>
      <c r="K113" s="14"/>
    </row>
    <row r="114" spans="1:11">
      <c r="A114" s="14"/>
      <c r="B114" s="14"/>
      <c r="C114" s="14"/>
      <c r="D114" s="14"/>
      <c r="E114" s="14"/>
      <c r="J114" s="14"/>
      <c r="K114" s="14"/>
    </row>
    <row r="115" spans="1:11">
      <c r="A115" s="14"/>
      <c r="B115" s="14"/>
      <c r="C115" s="14"/>
      <c r="D115" s="14"/>
      <c r="E115" s="14"/>
      <c r="J115" s="14"/>
      <c r="K115" s="14"/>
    </row>
    <row r="116" spans="1:11">
      <c r="A116" s="14"/>
      <c r="B116" s="14"/>
      <c r="C116" s="14"/>
      <c r="D116" s="14"/>
      <c r="E116" s="14"/>
      <c r="J116" s="14"/>
      <c r="K116" s="14"/>
    </row>
    <row r="117" spans="1:11">
      <c r="A117" s="14"/>
      <c r="B117" s="14"/>
      <c r="C117" s="14"/>
      <c r="D117" s="14"/>
      <c r="E117" s="14"/>
      <c r="J117" s="14"/>
      <c r="K117" s="14"/>
    </row>
    <row r="118" spans="1:11">
      <c r="A118" s="14"/>
      <c r="B118" s="14"/>
      <c r="C118" s="14"/>
      <c r="D118" s="14"/>
      <c r="E118" s="14"/>
      <c r="J118" s="14"/>
      <c r="K118" s="14"/>
    </row>
    <row r="119" spans="1:11">
      <c r="A119" s="14"/>
      <c r="B119" s="14"/>
      <c r="C119" s="14"/>
      <c r="D119" s="14"/>
      <c r="E119" s="14"/>
      <c r="J119" s="14"/>
      <c r="K119" s="14"/>
    </row>
    <row r="120" spans="1:11">
      <c r="A120" s="14"/>
      <c r="B120" s="14"/>
      <c r="C120" s="14"/>
      <c r="D120" s="14"/>
      <c r="E120" s="14"/>
      <c r="J120" s="14"/>
      <c r="K120" s="14"/>
    </row>
    <row r="121" spans="1:11">
      <c r="A121" s="14"/>
      <c r="B121" s="14"/>
      <c r="C121" s="14"/>
      <c r="D121" s="14"/>
      <c r="E121" s="14"/>
      <c r="J121" s="14"/>
      <c r="K121" s="14"/>
    </row>
    <row r="122" spans="1:11">
      <c r="A122" s="14"/>
      <c r="B122" s="14"/>
      <c r="C122" s="14"/>
      <c r="D122" s="14"/>
      <c r="E122" s="14"/>
      <c r="J122" s="14"/>
      <c r="K122" s="14"/>
    </row>
    <row r="123" spans="1:11">
      <c r="A123" s="14"/>
      <c r="B123" s="14"/>
      <c r="C123" s="14"/>
      <c r="D123" s="14"/>
      <c r="E123" s="14"/>
      <c r="J123" s="14"/>
      <c r="K123" s="14"/>
    </row>
    <row r="124" spans="1:11">
      <c r="A124" s="14"/>
      <c r="B124" s="14"/>
      <c r="C124" s="14"/>
      <c r="D124" s="14"/>
      <c r="E124" s="14"/>
      <c r="J124" s="14"/>
      <c r="K124" s="14"/>
    </row>
    <row r="125" spans="1:11">
      <c r="A125" s="14"/>
      <c r="B125" s="14"/>
      <c r="C125" s="14"/>
      <c r="D125" s="14"/>
      <c r="E125" s="14"/>
      <c r="J125" s="14"/>
      <c r="K125" s="14"/>
    </row>
    <row r="126" spans="1:11">
      <c r="A126" s="14"/>
      <c r="B126" s="14"/>
      <c r="C126" s="14"/>
      <c r="D126" s="14"/>
      <c r="E126" s="14"/>
      <c r="J126" s="14"/>
      <c r="K126" s="14"/>
    </row>
    <row r="127" spans="1:11">
      <c r="A127" s="14"/>
      <c r="B127" s="14"/>
      <c r="C127" s="14"/>
      <c r="D127" s="14"/>
      <c r="E127" s="14"/>
      <c r="J127" s="14"/>
      <c r="K127" s="14"/>
    </row>
    <row r="128" spans="1:11">
      <c r="A128" s="14"/>
      <c r="B128" s="14"/>
      <c r="C128" s="14"/>
      <c r="D128" s="14"/>
      <c r="E128" s="14"/>
      <c r="J128" s="14"/>
      <c r="K128" s="14"/>
    </row>
    <row r="129" spans="1:11">
      <c r="A129" s="14"/>
      <c r="B129" s="14"/>
      <c r="C129" s="14"/>
      <c r="D129" s="14"/>
      <c r="E129" s="14"/>
      <c r="J129" s="14"/>
      <c r="K129" s="14"/>
    </row>
    <row r="130" spans="1:11">
      <c r="A130" s="14"/>
      <c r="B130" s="14"/>
      <c r="C130" s="14"/>
      <c r="D130" s="14"/>
      <c r="E130" s="14"/>
      <c r="J130" s="14"/>
      <c r="K130" s="14"/>
    </row>
    <row r="131" spans="1:11">
      <c r="A131" s="14"/>
      <c r="B131" s="14"/>
      <c r="C131" s="14"/>
      <c r="D131" s="14"/>
      <c r="E131" s="14"/>
      <c r="J131" s="14"/>
      <c r="K131" s="14"/>
    </row>
    <row r="132" spans="1:11">
      <c r="A132" s="14"/>
      <c r="B132" s="14"/>
      <c r="C132" s="14"/>
      <c r="D132" s="14"/>
      <c r="E132" s="14"/>
      <c r="J132" s="14"/>
      <c r="K132" s="14"/>
    </row>
    <row r="133" spans="1:11">
      <c r="A133" s="14"/>
      <c r="B133" s="14"/>
      <c r="C133" s="14"/>
      <c r="D133" s="14"/>
      <c r="E133" s="14"/>
      <c r="J133" s="14"/>
      <c r="K133" s="14"/>
    </row>
    <row r="134" spans="1:11">
      <c r="A134" s="14"/>
      <c r="B134" s="14"/>
      <c r="C134" s="14"/>
      <c r="D134" s="14"/>
      <c r="E134" s="14"/>
      <c r="J134" s="14"/>
      <c r="K134" s="14"/>
    </row>
    <row r="135" spans="1:11">
      <c r="A135" s="14"/>
      <c r="B135" s="14"/>
      <c r="C135" s="14"/>
      <c r="D135" s="14"/>
      <c r="E135" s="14"/>
      <c r="J135" s="14"/>
      <c r="K135" s="14"/>
    </row>
    <row r="136" spans="1:11">
      <c r="A136" s="14"/>
      <c r="B136" s="14"/>
      <c r="C136" s="14"/>
      <c r="D136" s="14"/>
      <c r="E136" s="14"/>
      <c r="J136" s="14"/>
      <c r="K136" s="14"/>
    </row>
    <row r="137" spans="1:11">
      <c r="A137" s="14"/>
      <c r="B137" s="14"/>
      <c r="C137" s="14"/>
      <c r="D137" s="14"/>
      <c r="E137" s="14"/>
      <c r="J137" s="14"/>
      <c r="K137" s="14"/>
    </row>
    <row r="138" spans="1:11">
      <c r="A138" s="14"/>
      <c r="B138" s="14"/>
      <c r="C138" s="14"/>
      <c r="D138" s="14"/>
      <c r="E138" s="14"/>
      <c r="J138" s="14"/>
      <c r="K138" s="14"/>
    </row>
    <row r="139" spans="1:11">
      <c r="A139" s="14"/>
      <c r="B139" s="14"/>
      <c r="C139" s="14"/>
      <c r="D139" s="14"/>
      <c r="E139" s="14"/>
      <c r="J139" s="14"/>
      <c r="K139" s="14"/>
    </row>
    <row r="140" spans="1:11">
      <c r="A140" s="14"/>
      <c r="B140" s="14"/>
      <c r="C140" s="14"/>
      <c r="D140" s="14"/>
      <c r="E140" s="14"/>
      <c r="J140" s="14"/>
      <c r="K140" s="14"/>
    </row>
    <row r="141" spans="1:11">
      <c r="A141" s="14"/>
      <c r="B141" s="14"/>
      <c r="C141" s="14"/>
      <c r="D141" s="14"/>
      <c r="E141" s="14"/>
      <c r="J141" s="14"/>
      <c r="K141" s="14"/>
    </row>
    <row r="142" spans="1:11">
      <c r="A142" s="14"/>
      <c r="B142" s="14"/>
      <c r="C142" s="14"/>
      <c r="D142" s="14"/>
      <c r="E142" s="14"/>
      <c r="J142" s="14"/>
      <c r="K142" s="14"/>
    </row>
    <row r="143" spans="1:11">
      <c r="A143" s="14"/>
      <c r="B143" s="14"/>
      <c r="C143" s="14"/>
      <c r="D143" s="14"/>
      <c r="E143" s="14"/>
      <c r="J143" s="14"/>
      <c r="K143" s="14"/>
    </row>
    <row r="144" spans="1:11">
      <c r="A144" s="14"/>
      <c r="B144" s="14"/>
      <c r="C144" s="14"/>
      <c r="D144" s="14"/>
      <c r="E144" s="14"/>
      <c r="J144" s="14"/>
      <c r="K144" s="14"/>
    </row>
    <row r="145" spans="1:11">
      <c r="A145" s="14"/>
      <c r="B145" s="14"/>
      <c r="C145" s="14"/>
      <c r="D145" s="14"/>
      <c r="E145" s="14"/>
      <c r="J145" s="14"/>
      <c r="K145" s="14"/>
    </row>
    <row r="146" spans="1:11">
      <c r="A146" s="14"/>
      <c r="B146" s="14"/>
      <c r="C146" s="14"/>
      <c r="D146" s="14"/>
      <c r="E146" s="14"/>
      <c r="J146" s="14"/>
      <c r="K146" s="14"/>
    </row>
    <row r="147" spans="1:11">
      <c r="A147" s="14"/>
      <c r="B147" s="14"/>
      <c r="C147" s="14"/>
      <c r="D147" s="14"/>
      <c r="E147" s="14"/>
      <c r="J147" s="14"/>
      <c r="K147" s="14"/>
    </row>
    <row r="148" spans="1:11">
      <c r="A148" s="14"/>
      <c r="B148" s="14"/>
      <c r="C148" s="14"/>
      <c r="D148" s="14"/>
      <c r="E148" s="14"/>
      <c r="J148" s="14"/>
      <c r="K148" s="14"/>
    </row>
    <row r="149" spans="1:11">
      <c r="A149" s="14"/>
      <c r="B149" s="14"/>
      <c r="C149" s="14"/>
      <c r="D149" s="14"/>
      <c r="E149" s="14"/>
      <c r="J149" s="14"/>
      <c r="K149" s="14"/>
    </row>
    <row r="150" spans="1:11">
      <c r="A150" s="14"/>
      <c r="B150" s="14"/>
      <c r="C150" s="14"/>
      <c r="D150" s="14"/>
      <c r="E150" s="14"/>
      <c r="J150" s="14"/>
      <c r="K150" s="14"/>
    </row>
    <row r="151" spans="1:11">
      <c r="A151" s="14"/>
      <c r="B151" s="14"/>
      <c r="C151" s="14"/>
      <c r="D151" s="14"/>
      <c r="E151" s="14"/>
      <c r="J151" s="14"/>
      <c r="K151" s="14"/>
    </row>
    <row r="152" spans="1:11">
      <c r="A152" s="14"/>
      <c r="B152" s="14"/>
      <c r="C152" s="14"/>
      <c r="D152" s="14"/>
      <c r="E152" s="14"/>
      <c r="J152" s="14"/>
      <c r="K152" s="14"/>
    </row>
    <row r="153" spans="1:11">
      <c r="A153" s="14"/>
      <c r="B153" s="14"/>
      <c r="C153" s="14"/>
      <c r="D153" s="14"/>
      <c r="E153" s="14"/>
      <c r="J153" s="14"/>
      <c r="K153" s="14"/>
    </row>
    <row r="154" spans="1:11">
      <c r="A154" s="14"/>
      <c r="B154" s="14"/>
      <c r="C154" s="14"/>
      <c r="D154" s="14"/>
      <c r="E154" s="14"/>
      <c r="J154" s="14"/>
      <c r="K154" s="14"/>
    </row>
    <row r="155" spans="1:11">
      <c r="A155" s="14"/>
      <c r="B155" s="14"/>
      <c r="C155" s="14"/>
      <c r="D155" s="14"/>
      <c r="E155" s="14"/>
      <c r="J155" s="14"/>
      <c r="K155" s="14"/>
    </row>
    <row r="156" spans="1:11">
      <c r="A156" s="14"/>
      <c r="B156" s="14"/>
      <c r="C156" s="14"/>
      <c r="D156" s="14"/>
      <c r="E156" s="14"/>
      <c r="J156" s="14"/>
      <c r="K156" s="14"/>
    </row>
    <row r="157" spans="1:11">
      <c r="A157" s="14"/>
      <c r="B157" s="14"/>
      <c r="C157" s="14"/>
      <c r="D157" s="14"/>
      <c r="E157" s="14"/>
      <c r="J157" s="14"/>
      <c r="K157" s="14"/>
    </row>
    <row r="158" spans="1:11">
      <c r="A158" s="14"/>
      <c r="B158" s="14"/>
      <c r="C158" s="14"/>
      <c r="D158" s="14"/>
      <c r="E158" s="14"/>
      <c r="J158" s="14"/>
      <c r="K158" s="14"/>
    </row>
    <row r="159" spans="1:11">
      <c r="A159" s="14"/>
      <c r="B159" s="14"/>
      <c r="C159" s="14"/>
      <c r="D159" s="14"/>
      <c r="E159" s="14"/>
      <c r="J159" s="14"/>
      <c r="K159" s="14"/>
    </row>
    <row r="160" spans="1:11">
      <c r="A160" s="14"/>
      <c r="B160" s="14"/>
      <c r="C160" s="14"/>
      <c r="D160" s="14"/>
      <c r="E160" s="14"/>
      <c r="J160" s="14"/>
      <c r="K160" s="14"/>
    </row>
    <row r="161" spans="1:11">
      <c r="A161" s="14"/>
      <c r="B161" s="14"/>
      <c r="C161" s="14"/>
      <c r="D161" s="14"/>
      <c r="E161" s="14"/>
      <c r="J161" s="14"/>
      <c r="K161" s="14"/>
    </row>
    <row r="162" spans="1:11">
      <c r="A162" s="14"/>
      <c r="B162" s="14"/>
      <c r="C162" s="14"/>
      <c r="D162" s="14"/>
      <c r="E162" s="14"/>
      <c r="J162" s="14"/>
      <c r="K162" s="14"/>
    </row>
    <row r="163" spans="1:11">
      <c r="A163" s="14"/>
      <c r="B163" s="14"/>
      <c r="C163" s="14"/>
      <c r="D163" s="14"/>
      <c r="E163" s="14"/>
      <c r="J163" s="14"/>
      <c r="K163" s="14"/>
    </row>
    <row r="164" spans="1:11">
      <c r="A164" s="14"/>
      <c r="B164" s="14"/>
      <c r="C164" s="14"/>
      <c r="D164" s="14"/>
      <c r="E164" s="14"/>
      <c r="J164" s="14"/>
      <c r="K164" s="14"/>
    </row>
    <row r="165" spans="1:11">
      <c r="A165" s="14"/>
      <c r="B165" s="14"/>
      <c r="C165" s="14"/>
      <c r="D165" s="14"/>
      <c r="E165" s="14"/>
      <c r="J165" s="14"/>
      <c r="K165" s="14"/>
    </row>
    <row r="166" spans="1:11">
      <c r="A166" s="14"/>
      <c r="B166" s="14"/>
      <c r="C166" s="14"/>
      <c r="D166" s="14"/>
      <c r="E166" s="14"/>
      <c r="J166" s="14"/>
      <c r="K166" s="14"/>
    </row>
    <row r="167" spans="1:11">
      <c r="A167" s="14"/>
      <c r="B167" s="14"/>
      <c r="C167" s="14"/>
      <c r="D167" s="14"/>
      <c r="E167" s="14"/>
      <c r="J167" s="14"/>
      <c r="K167" s="14"/>
    </row>
    <row r="168" spans="1:11">
      <c r="A168" s="14"/>
      <c r="B168" s="14"/>
      <c r="C168" s="14"/>
      <c r="D168" s="14"/>
      <c r="E168" s="14"/>
      <c r="J168" s="14"/>
      <c r="K168" s="14"/>
    </row>
    <row r="169" spans="1:11">
      <c r="A169" s="14"/>
      <c r="B169" s="14"/>
      <c r="C169" s="14"/>
      <c r="D169" s="14"/>
      <c r="E169" s="14"/>
      <c r="J169" s="14"/>
      <c r="K169" s="14"/>
    </row>
    <row r="170" spans="1:11">
      <c r="A170" s="14"/>
      <c r="B170" s="14"/>
      <c r="C170" s="14"/>
      <c r="D170" s="14"/>
      <c r="E170" s="14"/>
      <c r="J170" s="14"/>
      <c r="K170" s="14"/>
    </row>
    <row r="171" spans="1:11">
      <c r="A171" s="14"/>
      <c r="B171" s="14"/>
      <c r="C171" s="14"/>
      <c r="D171" s="14"/>
      <c r="E171" s="14"/>
      <c r="J171" s="14"/>
      <c r="K171" s="14"/>
    </row>
    <row r="172" spans="1:11">
      <c r="A172" s="14"/>
      <c r="B172" s="14"/>
      <c r="C172" s="14"/>
      <c r="D172" s="14"/>
      <c r="E172" s="14"/>
      <c r="J172" s="14"/>
      <c r="K172" s="14"/>
    </row>
    <row r="173" spans="1:11">
      <c r="A173" s="14"/>
      <c r="B173" s="14"/>
      <c r="C173" s="14"/>
      <c r="D173" s="14"/>
      <c r="E173" s="14"/>
      <c r="J173" s="14"/>
      <c r="K173" s="14"/>
    </row>
    <row r="174" spans="1:11">
      <c r="A174" s="14"/>
      <c r="B174" s="14"/>
      <c r="C174" s="14"/>
      <c r="D174" s="14"/>
      <c r="E174" s="14"/>
      <c r="J174" s="14"/>
      <c r="K174" s="14"/>
    </row>
    <row r="175" spans="1:11">
      <c r="A175" s="14"/>
      <c r="B175" s="14"/>
      <c r="C175" s="14"/>
      <c r="D175" s="14"/>
      <c r="E175" s="14"/>
      <c r="J175" s="14"/>
      <c r="K175" s="14"/>
    </row>
    <row r="176" spans="1:11">
      <c r="A176" s="14"/>
      <c r="B176" s="14"/>
      <c r="C176" s="14"/>
      <c r="D176" s="14"/>
      <c r="E176" s="14"/>
      <c r="J176" s="14"/>
      <c r="K176" s="14"/>
    </row>
    <row r="177" spans="1:11">
      <c r="A177" s="14"/>
      <c r="B177" s="14"/>
      <c r="C177" s="14"/>
      <c r="D177" s="14"/>
      <c r="E177" s="14"/>
      <c r="J177" s="14"/>
      <c r="K177" s="14"/>
    </row>
    <row r="178" spans="1:11">
      <c r="A178" s="14"/>
      <c r="B178" s="14"/>
      <c r="C178" s="14"/>
      <c r="D178" s="14"/>
      <c r="E178" s="14"/>
      <c r="J178" s="14"/>
      <c r="K178" s="14"/>
    </row>
    <row r="179" spans="1:11">
      <c r="A179" s="14"/>
      <c r="B179" s="14"/>
      <c r="C179" s="14"/>
      <c r="D179" s="14"/>
      <c r="E179" s="14"/>
      <c r="J179" s="14"/>
      <c r="K179" s="14"/>
    </row>
    <row r="180" spans="1:11">
      <c r="A180" s="14"/>
      <c r="B180" s="14"/>
      <c r="C180" s="14"/>
      <c r="D180" s="14"/>
      <c r="E180" s="14"/>
      <c r="J180" s="14"/>
      <c r="K180" s="14"/>
    </row>
    <row r="181" spans="1:11">
      <c r="A181" s="14"/>
      <c r="B181" s="14"/>
      <c r="C181" s="14"/>
      <c r="D181" s="14"/>
      <c r="E181" s="14"/>
      <c r="J181" s="14"/>
      <c r="K181" s="14"/>
    </row>
    <row r="182" spans="1:11">
      <c r="A182" s="14"/>
      <c r="B182" s="14"/>
      <c r="C182" s="14"/>
      <c r="D182" s="14"/>
      <c r="E182" s="14"/>
      <c r="J182" s="14"/>
      <c r="K182" s="14"/>
    </row>
    <row r="183" spans="1:11">
      <c r="A183" s="14"/>
      <c r="B183" s="14"/>
      <c r="C183" s="14"/>
      <c r="D183" s="14"/>
      <c r="E183" s="14"/>
      <c r="J183" s="14"/>
      <c r="K183" s="14"/>
    </row>
    <row r="184" spans="1:11">
      <c r="A184" s="14"/>
      <c r="B184" s="14"/>
      <c r="C184" s="14"/>
      <c r="D184" s="14"/>
      <c r="E184" s="14"/>
      <c r="J184" s="14"/>
      <c r="K184" s="14"/>
    </row>
    <row r="185" spans="1:11">
      <c r="A185" s="14"/>
      <c r="B185" s="14"/>
      <c r="C185" s="14"/>
      <c r="D185" s="14"/>
      <c r="E185" s="14"/>
      <c r="J185" s="14"/>
      <c r="K185" s="14"/>
    </row>
    <row r="186" spans="1:11">
      <c r="A186" s="14"/>
      <c r="B186" s="14"/>
      <c r="C186" s="14"/>
      <c r="D186" s="14"/>
      <c r="E186" s="14"/>
      <c r="J186" s="14"/>
      <c r="K186" s="14"/>
    </row>
    <row r="187" spans="1:11">
      <c r="A187" s="14"/>
      <c r="B187" s="14"/>
      <c r="C187" s="14"/>
      <c r="D187" s="14"/>
      <c r="E187" s="14"/>
      <c r="J187" s="14"/>
      <c r="K187" s="14"/>
    </row>
    <row r="188" spans="1:11">
      <c r="A188" s="14"/>
      <c r="B188" s="14"/>
      <c r="C188" s="14"/>
      <c r="D188" s="14"/>
      <c r="E188" s="14"/>
      <c r="J188" s="14"/>
      <c r="K188" s="14"/>
    </row>
    <row r="189" spans="1:11">
      <c r="A189" s="14"/>
      <c r="B189" s="14"/>
      <c r="C189" s="14"/>
      <c r="D189" s="14"/>
      <c r="E189" s="14"/>
      <c r="J189" s="14"/>
      <c r="K189" s="14"/>
    </row>
    <row r="190" spans="1:11">
      <c r="A190" s="14"/>
      <c r="B190" s="14"/>
      <c r="C190" s="14"/>
      <c r="D190" s="14"/>
      <c r="E190" s="14"/>
      <c r="J190" s="14"/>
      <c r="K190" s="14"/>
    </row>
    <row r="191" spans="1:11">
      <c r="A191" s="14"/>
      <c r="B191" s="14"/>
      <c r="C191" s="14"/>
      <c r="D191" s="14"/>
      <c r="E191" s="14"/>
      <c r="J191" s="14"/>
      <c r="K191" s="14"/>
    </row>
    <row r="192" spans="1:11">
      <c r="A192" s="14"/>
      <c r="B192" s="14"/>
      <c r="C192" s="14"/>
      <c r="D192" s="14"/>
      <c r="E192" s="14"/>
      <c r="J192" s="14"/>
      <c r="K192" s="14"/>
    </row>
    <row r="193" spans="1:11">
      <c r="A193" s="14"/>
      <c r="B193" s="14"/>
      <c r="C193" s="14"/>
      <c r="D193" s="14"/>
      <c r="E193" s="14"/>
      <c r="J193" s="14"/>
      <c r="K193" s="14"/>
    </row>
    <row r="194" spans="1:11">
      <c r="A194" s="14"/>
      <c r="B194" s="14"/>
      <c r="C194" s="14"/>
      <c r="D194" s="14"/>
      <c r="E194" s="14"/>
      <c r="J194" s="14"/>
      <c r="K194" s="14"/>
    </row>
    <row r="195" spans="1:11">
      <c r="A195" s="14"/>
      <c r="B195" s="14"/>
      <c r="C195" s="14"/>
      <c r="D195" s="14"/>
      <c r="E195" s="14"/>
      <c r="J195" s="14"/>
      <c r="K195" s="14"/>
    </row>
    <row r="196" spans="1:11">
      <c r="A196" s="14"/>
      <c r="B196" s="14"/>
      <c r="C196" s="14"/>
      <c r="D196" s="14"/>
      <c r="E196" s="14"/>
      <c r="J196" s="14"/>
      <c r="K196" s="14"/>
    </row>
    <row r="197" spans="1:11">
      <c r="A197" s="14"/>
      <c r="B197" s="14"/>
      <c r="C197" s="14"/>
      <c r="D197" s="14"/>
      <c r="E197" s="14"/>
      <c r="J197" s="14"/>
      <c r="K197" s="14"/>
    </row>
    <row r="198" spans="1:11">
      <c r="A198" s="14"/>
      <c r="B198" s="14"/>
      <c r="C198" s="14"/>
      <c r="D198" s="14"/>
      <c r="E198" s="14"/>
      <c r="J198" s="14"/>
      <c r="K198" s="14"/>
    </row>
    <row r="199" spans="1:11">
      <c r="A199" s="14"/>
      <c r="B199" s="14"/>
      <c r="C199" s="14"/>
      <c r="D199" s="14"/>
      <c r="E199" s="14"/>
      <c r="J199" s="14"/>
      <c r="K199" s="14"/>
    </row>
    <row r="200" spans="1:11">
      <c r="A200" s="14"/>
      <c r="B200" s="14"/>
      <c r="C200" s="14"/>
      <c r="D200" s="14"/>
      <c r="E200" s="14"/>
      <c r="J200" s="14"/>
      <c r="K200" s="14"/>
    </row>
    <row r="201" spans="1:11">
      <c r="A201" s="14"/>
      <c r="B201" s="14"/>
      <c r="C201" s="14"/>
      <c r="D201" s="14"/>
      <c r="E201" s="14"/>
      <c r="J201" s="14"/>
      <c r="K201" s="14"/>
    </row>
    <row r="202" spans="1:11">
      <c r="A202" s="14"/>
      <c r="B202" s="14"/>
      <c r="C202" s="14"/>
      <c r="D202" s="14"/>
      <c r="E202" s="14"/>
      <c r="J202" s="14"/>
      <c r="K202" s="14"/>
    </row>
    <row r="203" spans="1:11">
      <c r="A203" s="14"/>
      <c r="B203" s="14"/>
      <c r="C203" s="14"/>
      <c r="D203" s="14"/>
      <c r="E203" s="14"/>
      <c r="J203" s="14"/>
      <c r="K203" s="14"/>
    </row>
    <row r="204" spans="1:11">
      <c r="A204" s="14"/>
      <c r="B204" s="14"/>
      <c r="C204" s="14"/>
      <c r="D204" s="14"/>
      <c r="E204" s="14"/>
      <c r="J204" s="14"/>
      <c r="K204" s="14"/>
    </row>
    <row r="205" spans="1:11">
      <c r="A205" s="14"/>
      <c r="B205" s="14"/>
      <c r="C205" s="14"/>
      <c r="D205" s="14"/>
      <c r="E205" s="14"/>
      <c r="J205" s="14"/>
      <c r="K205" s="14"/>
    </row>
    <row r="206" spans="1:11">
      <c r="A206" s="14"/>
      <c r="B206" s="14"/>
      <c r="C206" s="14"/>
      <c r="D206" s="14"/>
      <c r="E206" s="14"/>
      <c r="J206" s="14"/>
      <c r="K206" s="14"/>
    </row>
    <row r="207" spans="1:11">
      <c r="A207" s="14"/>
      <c r="B207" s="14"/>
      <c r="C207" s="14"/>
      <c r="D207" s="14"/>
      <c r="E207" s="14"/>
      <c r="J207" s="14"/>
      <c r="K207" s="14"/>
    </row>
    <row r="208" spans="1:11">
      <c r="A208" s="14"/>
      <c r="B208" s="14"/>
      <c r="C208" s="14"/>
      <c r="D208" s="14"/>
      <c r="E208" s="14"/>
      <c r="J208" s="14"/>
      <c r="K208" s="14"/>
    </row>
    <row r="209" spans="1:11">
      <c r="A209" s="14"/>
      <c r="B209" s="14"/>
      <c r="C209" s="14"/>
      <c r="D209" s="14"/>
      <c r="E209" s="14"/>
      <c r="J209" s="14"/>
      <c r="K209" s="14"/>
    </row>
    <row r="210" spans="1:11">
      <c r="A210" s="14"/>
      <c r="B210" s="14"/>
      <c r="C210" s="14"/>
      <c r="D210" s="14"/>
      <c r="E210" s="14"/>
      <c r="J210" s="14"/>
      <c r="K210" s="14"/>
    </row>
    <row r="211" spans="1:11">
      <c r="A211" s="14"/>
      <c r="B211" s="14"/>
      <c r="C211" s="14"/>
      <c r="D211" s="14"/>
      <c r="E211" s="14"/>
      <c r="J211" s="14"/>
      <c r="K211" s="14"/>
    </row>
    <row r="212" spans="1:11">
      <c r="A212" s="14"/>
      <c r="B212" s="14"/>
      <c r="C212" s="14"/>
      <c r="D212" s="14"/>
      <c r="E212" s="14"/>
      <c r="J212" s="14"/>
      <c r="K212" s="14"/>
    </row>
    <row r="213" spans="1:11">
      <c r="A213" s="14"/>
      <c r="B213" s="14"/>
      <c r="C213" s="14"/>
      <c r="D213" s="14"/>
      <c r="E213" s="14"/>
      <c r="J213" s="14"/>
      <c r="K213" s="14"/>
    </row>
    <row r="214" spans="1:11">
      <c r="A214" s="14"/>
      <c r="B214" s="14"/>
      <c r="C214" s="14"/>
      <c r="D214" s="14"/>
      <c r="E214" s="14"/>
      <c r="J214" s="14"/>
      <c r="K214" s="14"/>
    </row>
    <row r="215" spans="1:11">
      <c r="A215" s="14"/>
      <c r="B215" s="14"/>
      <c r="C215" s="14"/>
      <c r="D215" s="14"/>
      <c r="E215" s="14"/>
      <c r="J215" s="14"/>
      <c r="K215" s="14"/>
    </row>
    <row r="216" spans="1:11">
      <c r="A216" s="14"/>
      <c r="B216" s="14"/>
      <c r="C216" s="14"/>
      <c r="D216" s="14"/>
      <c r="E216" s="14"/>
      <c r="J216" s="14"/>
      <c r="K216" s="14"/>
    </row>
    <row r="217" spans="1:11">
      <c r="A217" s="14"/>
      <c r="B217" s="14"/>
      <c r="C217" s="14"/>
      <c r="D217" s="14"/>
      <c r="E217" s="14"/>
      <c r="J217" s="14"/>
      <c r="K217" s="14"/>
    </row>
    <row r="218" spans="1:11">
      <c r="A218" s="14"/>
      <c r="B218" s="14"/>
      <c r="C218" s="14"/>
      <c r="D218" s="14"/>
      <c r="E218" s="14"/>
      <c r="J218" s="14"/>
      <c r="K218" s="14"/>
    </row>
    <row r="219" spans="1:11">
      <c r="A219" s="14"/>
      <c r="B219" s="14"/>
      <c r="C219" s="14"/>
      <c r="D219" s="14"/>
      <c r="E219" s="14"/>
      <c r="J219" s="14"/>
      <c r="K219" s="14"/>
    </row>
    <row r="220" spans="1:11">
      <c r="A220" s="14"/>
      <c r="B220" s="14"/>
      <c r="C220" s="14"/>
      <c r="D220" s="14"/>
      <c r="E220" s="14"/>
      <c r="J220" s="14"/>
      <c r="K220" s="14"/>
    </row>
    <row r="221" spans="1:11">
      <c r="A221" s="14"/>
      <c r="B221" s="14"/>
      <c r="C221" s="14"/>
      <c r="D221" s="14"/>
      <c r="E221" s="14"/>
      <c r="J221" s="14"/>
      <c r="K221" s="14"/>
    </row>
    <row r="222" spans="1:11">
      <c r="A222" s="14"/>
      <c r="B222" s="14"/>
      <c r="C222" s="14"/>
      <c r="D222" s="14"/>
      <c r="E222" s="14"/>
      <c r="J222" s="14"/>
      <c r="K222" s="14"/>
    </row>
    <row r="223" spans="1:11">
      <c r="A223" s="14"/>
      <c r="B223" s="14"/>
      <c r="C223" s="14"/>
      <c r="D223" s="14"/>
      <c r="E223" s="14"/>
      <c r="J223" s="14"/>
      <c r="K223" s="14"/>
    </row>
    <row r="224" spans="1:11">
      <c r="A224" s="14"/>
      <c r="B224" s="14"/>
      <c r="C224" s="14"/>
      <c r="D224" s="14"/>
      <c r="E224" s="14"/>
      <c r="J224" s="14"/>
      <c r="K224" s="14"/>
    </row>
    <row r="225" spans="1:11">
      <c r="A225" s="14"/>
      <c r="B225" s="14"/>
      <c r="C225" s="14"/>
      <c r="D225" s="14"/>
      <c r="E225" s="14"/>
      <c r="J225" s="14"/>
      <c r="K225" s="14"/>
    </row>
    <row r="226" spans="1:11">
      <c r="A226" s="14"/>
      <c r="B226" s="14"/>
      <c r="C226" s="14"/>
      <c r="D226" s="14"/>
      <c r="E226" s="14"/>
      <c r="J226" s="14"/>
      <c r="K226" s="14"/>
    </row>
    <row r="227" spans="1:11">
      <c r="A227" s="14"/>
      <c r="B227" s="14"/>
      <c r="C227" s="14"/>
      <c r="D227" s="14"/>
      <c r="E227" s="14"/>
      <c r="J227" s="14"/>
      <c r="K227" s="14"/>
    </row>
    <row r="228" spans="1:11">
      <c r="A228" s="14"/>
      <c r="B228" s="14"/>
      <c r="C228" s="14"/>
      <c r="D228" s="14"/>
      <c r="E228" s="14"/>
      <c r="J228" s="14"/>
      <c r="K228" s="14"/>
    </row>
    <row r="229" spans="1:11">
      <c r="A229" s="14"/>
      <c r="B229" s="14"/>
      <c r="C229" s="14"/>
      <c r="D229" s="14"/>
      <c r="E229" s="14"/>
      <c r="J229" s="14"/>
      <c r="K229" s="14"/>
    </row>
    <row r="230" spans="1:11">
      <c r="A230" s="14"/>
      <c r="B230" s="14"/>
      <c r="C230" s="14"/>
      <c r="D230" s="14"/>
      <c r="E230" s="14"/>
      <c r="J230" s="14"/>
      <c r="K230" s="14"/>
    </row>
    <row r="231" spans="1:11">
      <c r="A231" s="14"/>
      <c r="B231" s="14"/>
      <c r="C231" s="14"/>
      <c r="D231" s="14"/>
      <c r="E231" s="14"/>
      <c r="J231" s="14"/>
      <c r="K231" s="14"/>
    </row>
    <row r="232" spans="1:11">
      <c r="A232" s="14"/>
      <c r="B232" s="14"/>
      <c r="C232" s="14"/>
      <c r="D232" s="14"/>
      <c r="E232" s="14"/>
      <c r="J232" s="14"/>
      <c r="K232" s="14"/>
    </row>
    <row r="233" spans="1:11">
      <c r="A233" s="14"/>
      <c r="B233" s="14"/>
      <c r="C233" s="14"/>
      <c r="D233" s="14"/>
      <c r="E233" s="14"/>
      <c r="J233" s="14"/>
      <c r="K233" s="14"/>
    </row>
    <row r="234" spans="1:11">
      <c r="A234" s="14"/>
      <c r="B234" s="14"/>
      <c r="C234" s="14"/>
      <c r="D234" s="14"/>
      <c r="E234" s="14"/>
      <c r="J234" s="14"/>
      <c r="K234" s="14"/>
    </row>
    <row r="235" spans="1:11">
      <c r="A235" s="14"/>
      <c r="B235" s="14"/>
      <c r="C235" s="14"/>
      <c r="D235" s="14"/>
      <c r="E235" s="14"/>
      <c r="J235" s="14"/>
      <c r="K235" s="14"/>
    </row>
    <row r="236" spans="1:11">
      <c r="A236" s="14"/>
      <c r="B236" s="14"/>
      <c r="C236" s="14"/>
      <c r="D236" s="14"/>
      <c r="E236" s="14"/>
      <c r="J236" s="14"/>
      <c r="K236" s="14"/>
    </row>
    <row r="237" spans="1:11">
      <c r="A237" s="14"/>
      <c r="B237" s="14"/>
      <c r="C237" s="14"/>
      <c r="D237" s="14"/>
      <c r="E237" s="14"/>
      <c r="J237" s="14"/>
      <c r="K237" s="14"/>
    </row>
    <row r="238" spans="1:11">
      <c r="A238" s="14"/>
      <c r="B238" s="14"/>
      <c r="C238" s="14"/>
      <c r="D238" s="14"/>
      <c r="E238" s="14"/>
      <c r="J238" s="14"/>
      <c r="K238" s="14"/>
    </row>
    <row r="239" spans="1:11">
      <c r="A239" s="14"/>
      <c r="B239" s="14"/>
      <c r="C239" s="14"/>
      <c r="D239" s="14"/>
      <c r="E239" s="14"/>
      <c r="J239" s="14"/>
      <c r="K239" s="14"/>
    </row>
    <row r="240" spans="1:11">
      <c r="A240" s="14"/>
      <c r="B240" s="14"/>
      <c r="C240" s="14"/>
      <c r="D240" s="14"/>
      <c r="E240" s="14"/>
      <c r="J240" s="14"/>
      <c r="K240" s="14"/>
    </row>
    <row r="241" spans="1:11">
      <c r="A241" s="14"/>
      <c r="B241" s="14"/>
      <c r="C241" s="14"/>
      <c r="D241" s="14"/>
      <c r="E241" s="14"/>
      <c r="J241" s="14"/>
      <c r="K241" s="14"/>
    </row>
    <row r="242" spans="1:11">
      <c r="A242" s="14"/>
      <c r="B242" s="14"/>
      <c r="C242" s="14"/>
      <c r="D242" s="14"/>
      <c r="E242" s="14"/>
      <c r="J242" s="14"/>
      <c r="K242" s="14"/>
    </row>
    <row r="243" spans="1:11">
      <c r="A243" s="14"/>
      <c r="B243" s="14"/>
      <c r="C243" s="14"/>
      <c r="D243" s="14"/>
      <c r="E243" s="14"/>
      <c r="J243" s="14"/>
      <c r="K243" s="14"/>
    </row>
    <row r="244" spans="1:11">
      <c r="A244" s="14"/>
      <c r="B244" s="14"/>
      <c r="C244" s="14"/>
      <c r="D244" s="14"/>
      <c r="E244" s="14"/>
      <c r="J244" s="14"/>
      <c r="K244" s="14"/>
    </row>
    <row r="245" spans="1:11">
      <c r="A245" s="14"/>
      <c r="B245" s="14"/>
      <c r="C245" s="14"/>
      <c r="D245" s="14"/>
      <c r="E245" s="14"/>
      <c r="J245" s="14"/>
      <c r="K245" s="14"/>
    </row>
    <row r="246" spans="1:11">
      <c r="A246" s="14"/>
      <c r="B246" s="14"/>
      <c r="C246" s="14"/>
      <c r="D246" s="14"/>
      <c r="E246" s="14"/>
      <c r="J246" s="14"/>
      <c r="K246" s="14"/>
    </row>
    <row r="247" spans="1:11">
      <c r="A247" s="14"/>
      <c r="B247" s="14"/>
      <c r="C247" s="14"/>
      <c r="D247" s="14"/>
      <c r="E247" s="14"/>
      <c r="J247" s="14"/>
      <c r="K247" s="14"/>
    </row>
    <row r="248" spans="1:11">
      <c r="A248" s="14"/>
      <c r="B248" s="14"/>
      <c r="C248" s="14"/>
      <c r="D248" s="14"/>
      <c r="E248" s="14"/>
      <c r="J248" s="14"/>
      <c r="K248" s="14"/>
    </row>
    <row r="249" spans="1:11">
      <c r="A249" s="14"/>
      <c r="B249" s="14"/>
      <c r="C249" s="14"/>
      <c r="D249" s="14"/>
      <c r="E249" s="14"/>
      <c r="J249" s="14"/>
      <c r="K249" s="14"/>
    </row>
    <row r="250" spans="1:11">
      <c r="A250" s="14"/>
      <c r="B250" s="14"/>
      <c r="C250" s="14"/>
      <c r="D250" s="14"/>
      <c r="E250" s="14"/>
      <c r="J250" s="14"/>
      <c r="K250" s="14"/>
    </row>
    <row r="251" spans="1:11">
      <c r="A251" s="14"/>
      <c r="B251" s="14"/>
      <c r="C251" s="14"/>
      <c r="D251" s="14"/>
      <c r="E251" s="14"/>
      <c r="J251" s="14"/>
      <c r="K251" s="14"/>
    </row>
    <row r="252" spans="1:11">
      <c r="A252" s="14"/>
      <c r="B252" s="14"/>
      <c r="C252" s="14"/>
      <c r="D252" s="14"/>
      <c r="E252" s="14"/>
      <c r="J252" s="14"/>
      <c r="K252" s="14"/>
    </row>
    <row r="253" spans="1:11">
      <c r="A253" s="14"/>
      <c r="B253" s="14"/>
      <c r="C253" s="14"/>
      <c r="D253" s="14"/>
      <c r="E253" s="14"/>
      <c r="J253" s="14"/>
      <c r="K253" s="14"/>
    </row>
    <row r="254" spans="1:11">
      <c r="A254" s="14"/>
      <c r="B254" s="14"/>
      <c r="C254" s="14"/>
      <c r="D254" s="14"/>
      <c r="E254" s="14"/>
      <c r="J254" s="14"/>
      <c r="K254" s="14"/>
    </row>
    <row r="255" spans="1:11">
      <c r="A255" s="14"/>
      <c r="B255" s="14"/>
      <c r="C255" s="14"/>
      <c r="D255" s="14"/>
      <c r="E255" s="14"/>
      <c r="J255" s="14"/>
      <c r="K255" s="14"/>
    </row>
    <row r="256" spans="1:11">
      <c r="A256" s="14"/>
      <c r="B256" s="14"/>
      <c r="C256" s="14"/>
      <c r="D256" s="14"/>
      <c r="E256" s="14"/>
      <c r="J256" s="14"/>
      <c r="K256" s="14"/>
    </row>
    <row r="257" spans="1:11">
      <c r="A257" s="14"/>
      <c r="B257" s="14"/>
      <c r="C257" s="14"/>
      <c r="D257" s="14"/>
      <c r="E257" s="14"/>
      <c r="J257" s="14"/>
      <c r="K257" s="14"/>
    </row>
    <row r="258" spans="1:11">
      <c r="A258" s="14"/>
      <c r="B258" s="14"/>
      <c r="C258" s="14"/>
      <c r="D258" s="14"/>
      <c r="E258" s="14"/>
      <c r="J258" s="14"/>
      <c r="K258" s="14"/>
    </row>
    <row r="259" spans="1:11">
      <c r="A259" s="14"/>
      <c r="B259" s="14"/>
      <c r="C259" s="14"/>
      <c r="D259" s="14"/>
      <c r="E259" s="14"/>
      <c r="J259" s="14"/>
      <c r="K259" s="14"/>
    </row>
    <row r="260" spans="1:11">
      <c r="A260" s="14"/>
      <c r="B260" s="14"/>
      <c r="C260" s="14"/>
      <c r="D260" s="14"/>
      <c r="E260" s="14"/>
      <c r="J260" s="14"/>
      <c r="K260" s="14"/>
    </row>
    <row r="261" spans="1:11">
      <c r="A261" s="14"/>
      <c r="B261" s="14"/>
      <c r="C261" s="14"/>
      <c r="D261" s="14"/>
      <c r="E261" s="14"/>
      <c r="J261" s="14"/>
      <c r="K261" s="14"/>
    </row>
    <row r="262" spans="1:11">
      <c r="A262" s="14"/>
      <c r="B262" s="14"/>
      <c r="C262" s="14"/>
      <c r="D262" s="14"/>
      <c r="E262" s="14"/>
      <c r="J262" s="14"/>
      <c r="K262" s="14"/>
    </row>
    <row r="263" spans="1:11">
      <c r="A263" s="14"/>
      <c r="B263" s="14"/>
      <c r="C263" s="14"/>
      <c r="D263" s="14"/>
      <c r="E263" s="14"/>
      <c r="J263" s="14"/>
      <c r="K263" s="14"/>
    </row>
    <row r="264" spans="1:11">
      <c r="A264" s="14"/>
      <c r="B264" s="14"/>
      <c r="C264" s="14"/>
      <c r="D264" s="14"/>
      <c r="E264" s="14"/>
      <c r="J264" s="14"/>
      <c r="K264" s="14"/>
    </row>
    <row r="265" spans="1:11">
      <c r="A265" s="14"/>
      <c r="B265" s="14"/>
      <c r="C265" s="14"/>
      <c r="D265" s="14"/>
      <c r="E265" s="14"/>
      <c r="J265" s="14"/>
      <c r="K265" s="14"/>
    </row>
    <row r="266" spans="1:11">
      <c r="A266" s="14"/>
      <c r="B266" s="14"/>
      <c r="C266" s="14"/>
      <c r="D266" s="14"/>
      <c r="E266" s="14"/>
      <c r="J266" s="14"/>
      <c r="K266" s="14"/>
    </row>
    <row r="267" spans="1:11">
      <c r="A267" s="14"/>
      <c r="B267" s="14"/>
      <c r="C267" s="14"/>
      <c r="D267" s="14"/>
      <c r="E267" s="14"/>
      <c r="J267" s="14"/>
      <c r="K267" s="14"/>
    </row>
    <row r="268" spans="1:11">
      <c r="A268" s="14"/>
      <c r="B268" s="14"/>
      <c r="C268" s="14"/>
      <c r="D268" s="14"/>
      <c r="E268" s="14"/>
      <c r="J268" s="14"/>
      <c r="K268" s="14"/>
    </row>
    <row r="269" spans="1:11">
      <c r="A269" s="14"/>
      <c r="B269" s="14"/>
      <c r="C269" s="14"/>
      <c r="D269" s="14"/>
      <c r="E269" s="14"/>
      <c r="J269" s="14"/>
      <c r="K269" s="14"/>
    </row>
    <row r="270" spans="1:11">
      <c r="A270" s="14"/>
      <c r="B270" s="14"/>
      <c r="C270" s="14"/>
      <c r="D270" s="14"/>
      <c r="E270" s="14"/>
      <c r="J270" s="14"/>
      <c r="K270" s="14"/>
    </row>
    <row r="271" spans="1:11">
      <c r="A271" s="14"/>
      <c r="B271" s="14"/>
      <c r="C271" s="14"/>
      <c r="D271" s="14"/>
      <c r="E271" s="14"/>
      <c r="J271" s="14"/>
      <c r="K271" s="14"/>
    </row>
    <row r="272" spans="1:11">
      <c r="A272" s="14"/>
      <c r="B272" s="14"/>
      <c r="C272" s="14"/>
      <c r="D272" s="14"/>
      <c r="E272" s="14"/>
      <c r="J272" s="14"/>
      <c r="K272" s="14"/>
    </row>
    <row r="273" spans="1:11">
      <c r="A273" s="14"/>
      <c r="B273" s="14"/>
      <c r="C273" s="14"/>
      <c r="D273" s="14"/>
      <c r="E273" s="14"/>
      <c r="J273" s="14"/>
      <c r="K273" s="14"/>
    </row>
    <row r="274" spans="1:11">
      <c r="A274" s="14"/>
      <c r="B274" s="14"/>
      <c r="C274" s="14"/>
      <c r="D274" s="14"/>
      <c r="E274" s="14"/>
      <c r="J274" s="14"/>
      <c r="K274" s="14"/>
    </row>
    <row r="275" spans="1:11">
      <c r="A275" s="14"/>
      <c r="B275" s="14"/>
      <c r="C275" s="14"/>
      <c r="D275" s="14"/>
      <c r="E275" s="14"/>
      <c r="J275" s="14"/>
      <c r="K275" s="14"/>
    </row>
    <row r="276" spans="1:11">
      <c r="A276" s="14"/>
      <c r="B276" s="14"/>
      <c r="C276" s="14"/>
      <c r="D276" s="14"/>
      <c r="E276" s="14"/>
      <c r="J276" s="14"/>
      <c r="K276" s="14"/>
    </row>
    <row r="277" spans="1:11">
      <c r="A277" s="14"/>
      <c r="B277" s="14"/>
      <c r="C277" s="14"/>
      <c r="D277" s="14"/>
      <c r="E277" s="14"/>
      <c r="J277" s="14"/>
      <c r="K277" s="14"/>
    </row>
    <row r="278" spans="1:11">
      <c r="A278" s="14"/>
      <c r="B278" s="14"/>
      <c r="C278" s="14"/>
      <c r="D278" s="14"/>
      <c r="E278" s="14"/>
      <c r="J278" s="14"/>
      <c r="K278" s="14"/>
    </row>
    <row r="279" spans="1:11">
      <c r="A279" s="14"/>
      <c r="B279" s="14"/>
      <c r="C279" s="14"/>
      <c r="D279" s="14"/>
      <c r="E279" s="14"/>
      <c r="J279" s="14"/>
      <c r="K279" s="14"/>
    </row>
    <row r="280" spans="1:11">
      <c r="A280" s="14"/>
      <c r="B280" s="14"/>
      <c r="C280" s="14"/>
      <c r="D280" s="14"/>
      <c r="E280" s="14"/>
      <c r="J280" s="14"/>
      <c r="K280" s="14"/>
    </row>
    <row r="281" spans="1:11">
      <c r="A281" s="14"/>
      <c r="B281" s="14"/>
      <c r="C281" s="14"/>
      <c r="D281" s="14"/>
      <c r="E281" s="14"/>
      <c r="J281" s="14"/>
      <c r="K281" s="14"/>
    </row>
    <row r="282" spans="1:11">
      <c r="A282" s="14"/>
      <c r="B282" s="14"/>
      <c r="C282" s="14"/>
      <c r="D282" s="14"/>
      <c r="E282" s="14"/>
      <c r="J282" s="14"/>
      <c r="K282" s="14"/>
    </row>
    <row r="283" spans="1:11">
      <c r="A283" s="14"/>
      <c r="B283" s="14"/>
      <c r="C283" s="14"/>
      <c r="D283" s="14"/>
      <c r="E283" s="14"/>
      <c r="J283" s="14"/>
      <c r="K283" s="14"/>
    </row>
    <row r="284" spans="1:11">
      <c r="A284" s="14"/>
      <c r="B284" s="14"/>
      <c r="C284" s="14"/>
      <c r="D284" s="14"/>
      <c r="E284" s="14"/>
      <c r="J284" s="14"/>
      <c r="K284" s="14"/>
    </row>
    <row r="285" spans="1:11">
      <c r="A285" s="14"/>
      <c r="B285" s="14"/>
      <c r="C285" s="14"/>
      <c r="D285" s="14"/>
      <c r="E285" s="14"/>
      <c r="J285" s="14"/>
      <c r="K285" s="14"/>
    </row>
    <row r="286" spans="1:11">
      <c r="A286" s="14"/>
      <c r="B286" s="14"/>
      <c r="C286" s="14"/>
      <c r="D286" s="14"/>
      <c r="E286" s="14"/>
      <c r="J286" s="14"/>
      <c r="K286" s="14"/>
    </row>
    <row r="287" spans="1:11">
      <c r="A287" s="14"/>
      <c r="B287" s="14"/>
      <c r="C287" s="14"/>
      <c r="D287" s="14"/>
      <c r="E287" s="14"/>
      <c r="J287" s="14"/>
      <c r="K287" s="14"/>
    </row>
    <row r="288" spans="1:11">
      <c r="A288" s="14"/>
      <c r="B288" s="14"/>
      <c r="C288" s="14"/>
      <c r="D288" s="14"/>
      <c r="E288" s="14"/>
      <c r="J288" s="14"/>
      <c r="K288" s="14"/>
    </row>
    <row r="289" spans="1:11">
      <c r="A289" s="14"/>
      <c r="B289" s="14"/>
      <c r="C289" s="14"/>
      <c r="D289" s="14"/>
      <c r="E289" s="14"/>
      <c r="J289" s="14"/>
      <c r="K289" s="14"/>
    </row>
    <row r="290" spans="1:11">
      <c r="A290" s="14"/>
      <c r="B290" s="14"/>
      <c r="C290" s="14"/>
      <c r="D290" s="14"/>
      <c r="E290" s="14"/>
      <c r="J290" s="14"/>
      <c r="K290" s="14"/>
    </row>
    <row r="291" spans="1:11">
      <c r="A291" s="14"/>
      <c r="B291" s="14"/>
      <c r="C291" s="14"/>
      <c r="D291" s="14"/>
      <c r="E291" s="14"/>
      <c r="J291" s="14"/>
      <c r="K291" s="14"/>
    </row>
    <row r="292" spans="1:11">
      <c r="A292" s="14"/>
      <c r="B292" s="14"/>
      <c r="C292" s="14"/>
      <c r="D292" s="14"/>
      <c r="E292" s="14"/>
      <c r="J292" s="14"/>
      <c r="K292" s="14"/>
    </row>
    <row r="293" spans="1:11">
      <c r="A293" s="14"/>
      <c r="B293" s="14"/>
      <c r="C293" s="14"/>
      <c r="D293" s="14"/>
      <c r="E293" s="14"/>
      <c r="J293" s="14"/>
      <c r="K293" s="14"/>
    </row>
    <row r="294" spans="1:11">
      <c r="A294" s="14"/>
      <c r="B294" s="14"/>
      <c r="C294" s="14"/>
      <c r="D294" s="14"/>
      <c r="E294" s="14"/>
      <c r="J294" s="14"/>
      <c r="K294" s="14"/>
    </row>
    <row r="295" spans="1:11">
      <c r="A295" s="14"/>
      <c r="B295" s="14"/>
      <c r="C295" s="14"/>
      <c r="D295" s="14"/>
      <c r="E295" s="14"/>
      <c r="J295" s="14"/>
      <c r="K295" s="14"/>
    </row>
    <row r="296" spans="1:11">
      <c r="A296" s="14"/>
      <c r="B296" s="14"/>
      <c r="C296" s="14"/>
      <c r="D296" s="14"/>
      <c r="E296" s="14"/>
      <c r="J296" s="14"/>
      <c r="K296" s="14"/>
    </row>
    <row r="297" spans="1:11">
      <c r="A297" s="14"/>
      <c r="B297" s="14"/>
      <c r="C297" s="14"/>
      <c r="D297" s="14"/>
      <c r="E297" s="14"/>
      <c r="J297" s="14"/>
      <c r="K297" s="14"/>
    </row>
    <row r="298" spans="1:11">
      <c r="A298" s="14"/>
      <c r="B298" s="14"/>
      <c r="C298" s="14"/>
      <c r="D298" s="14"/>
      <c r="E298" s="14"/>
      <c r="J298" s="14"/>
      <c r="K298" s="14"/>
    </row>
    <row r="299" spans="1:11">
      <c r="A299" s="14"/>
      <c r="B299" s="14"/>
      <c r="C299" s="14"/>
      <c r="D299" s="14"/>
      <c r="E299" s="14"/>
      <c r="J299" s="14"/>
      <c r="K299" s="14"/>
    </row>
    <row r="300" spans="1:11">
      <c r="A300" s="14"/>
      <c r="B300" s="14"/>
      <c r="C300" s="14"/>
      <c r="D300" s="14"/>
      <c r="E300" s="14"/>
      <c r="J300" s="14"/>
      <c r="K300" s="14"/>
    </row>
    <row r="301" spans="1:11">
      <c r="A301" s="14"/>
      <c r="B301" s="14"/>
      <c r="C301" s="14"/>
      <c r="D301" s="14"/>
      <c r="E301" s="14"/>
      <c r="J301" s="14"/>
      <c r="K301" s="14"/>
    </row>
    <row r="302" spans="1:11">
      <c r="A302" s="14"/>
      <c r="B302" s="14"/>
      <c r="C302" s="14"/>
      <c r="D302" s="14"/>
      <c r="E302" s="14"/>
      <c r="J302" s="14"/>
      <c r="K302" s="14"/>
    </row>
    <row r="303" spans="1:11">
      <c r="A303" s="14"/>
      <c r="B303" s="14"/>
      <c r="C303" s="14"/>
      <c r="D303" s="14"/>
      <c r="E303" s="14"/>
      <c r="J303" s="14"/>
      <c r="K303" s="14"/>
    </row>
    <row r="304" spans="1:11">
      <c r="A304" s="14"/>
      <c r="B304" s="14"/>
      <c r="C304" s="14"/>
      <c r="D304" s="14"/>
      <c r="E304" s="14"/>
      <c r="J304" s="14"/>
      <c r="K304" s="14"/>
    </row>
    <row r="305" spans="1:11">
      <c r="A305" s="14"/>
      <c r="B305" s="14"/>
      <c r="C305" s="14"/>
      <c r="D305" s="14"/>
      <c r="E305" s="14"/>
      <c r="J305" s="14"/>
      <c r="K305" s="14"/>
    </row>
    <row r="306" spans="1:11">
      <c r="A306" s="14"/>
      <c r="B306" s="14"/>
      <c r="C306" s="14"/>
      <c r="D306" s="14"/>
      <c r="E306" s="14"/>
      <c r="J306" s="14"/>
      <c r="K306" s="14"/>
    </row>
    <row r="307" spans="1:11">
      <c r="A307" s="14"/>
      <c r="B307" s="14"/>
      <c r="C307" s="14"/>
      <c r="D307" s="14"/>
      <c r="E307" s="14"/>
      <c r="J307" s="14"/>
      <c r="K307" s="14"/>
    </row>
    <row r="308" spans="1:11">
      <c r="A308" s="14"/>
      <c r="B308" s="14"/>
      <c r="C308" s="14"/>
      <c r="D308" s="14"/>
      <c r="E308" s="14"/>
      <c r="J308" s="14"/>
      <c r="K308" s="14"/>
    </row>
    <row r="309" spans="1:11">
      <c r="A309" s="14"/>
      <c r="B309" s="14"/>
      <c r="C309" s="14"/>
      <c r="D309" s="14"/>
      <c r="E309" s="14"/>
      <c r="J309" s="14"/>
      <c r="K309" s="14"/>
    </row>
    <row r="310" spans="1:11">
      <c r="A310" s="14"/>
      <c r="B310" s="14"/>
      <c r="C310" s="14"/>
      <c r="D310" s="14"/>
      <c r="E310" s="14"/>
      <c r="J310" s="14"/>
      <c r="K310" s="14"/>
    </row>
    <row r="311" spans="1:11">
      <c r="A311" s="14"/>
      <c r="B311" s="14"/>
      <c r="C311" s="14"/>
      <c r="D311" s="14"/>
      <c r="E311" s="14"/>
      <c r="J311" s="14"/>
      <c r="K311" s="14"/>
    </row>
    <row r="312" spans="1:11">
      <c r="A312" s="14"/>
      <c r="B312" s="14"/>
      <c r="C312" s="14"/>
      <c r="D312" s="14"/>
      <c r="E312" s="14"/>
      <c r="J312" s="14"/>
      <c r="K312" s="14"/>
    </row>
    <row r="313" spans="1:11">
      <c r="A313" s="14"/>
      <c r="B313" s="14"/>
      <c r="C313" s="14"/>
      <c r="D313" s="14"/>
      <c r="E313" s="14"/>
      <c r="J313" s="14"/>
      <c r="K313" s="14"/>
    </row>
    <row r="314" spans="1:11">
      <c r="A314" s="14"/>
      <c r="B314" s="14"/>
      <c r="C314" s="14"/>
      <c r="D314" s="14"/>
      <c r="E314" s="14"/>
      <c r="J314" s="14"/>
      <c r="K314" s="14"/>
    </row>
    <row r="315" spans="1:11">
      <c r="A315" s="14"/>
      <c r="B315" s="14"/>
      <c r="C315" s="14"/>
      <c r="D315" s="14"/>
      <c r="E315" s="14"/>
      <c r="J315" s="14"/>
      <c r="K315" s="14"/>
    </row>
    <row r="316" spans="1:11">
      <c r="A316" s="14"/>
      <c r="B316" s="14"/>
      <c r="C316" s="14"/>
      <c r="D316" s="14"/>
      <c r="E316" s="14"/>
      <c r="J316" s="14"/>
      <c r="K316" s="14"/>
    </row>
    <row r="317" spans="1:11">
      <c r="A317" s="14"/>
      <c r="B317" s="14"/>
      <c r="C317" s="14"/>
      <c r="D317" s="14"/>
      <c r="E317" s="14"/>
      <c r="J317" s="14"/>
      <c r="K317" s="14"/>
    </row>
    <row r="318" spans="1:11">
      <c r="A318" s="14"/>
      <c r="B318" s="14"/>
      <c r="C318" s="14"/>
      <c r="D318" s="14"/>
      <c r="E318" s="14"/>
      <c r="J318" s="14"/>
      <c r="K318" s="14"/>
    </row>
    <row r="319" spans="1:11">
      <c r="A319" s="14"/>
      <c r="B319" s="14"/>
      <c r="C319" s="14"/>
      <c r="D319" s="14"/>
      <c r="E319" s="14"/>
      <c r="J319" s="14"/>
      <c r="K319" s="14"/>
    </row>
    <row r="320" spans="1:11">
      <c r="A320" s="14"/>
      <c r="B320" s="14"/>
      <c r="C320" s="14"/>
      <c r="D320" s="14"/>
      <c r="E320" s="14"/>
      <c r="J320" s="14"/>
      <c r="K320" s="14"/>
    </row>
    <row r="321" spans="1:11">
      <c r="A321" s="14"/>
      <c r="B321" s="14"/>
      <c r="C321" s="14"/>
      <c r="D321" s="14"/>
      <c r="E321" s="14"/>
      <c r="J321" s="14"/>
      <c r="K321" s="14"/>
    </row>
    <row r="322" spans="1:11">
      <c r="A322" s="14"/>
      <c r="B322" s="14"/>
      <c r="C322" s="14"/>
      <c r="D322" s="14"/>
      <c r="E322" s="14"/>
      <c r="J322" s="14"/>
      <c r="K322" s="14"/>
    </row>
    <row r="323" spans="1:11">
      <c r="A323" s="14"/>
      <c r="B323" s="14"/>
      <c r="C323" s="14"/>
      <c r="D323" s="14"/>
      <c r="E323" s="14"/>
      <c r="J323" s="14"/>
      <c r="K323" s="14"/>
    </row>
    <row r="324" spans="1:11">
      <c r="A324" s="14"/>
      <c r="B324" s="14"/>
      <c r="C324" s="14"/>
      <c r="D324" s="14"/>
      <c r="E324" s="14"/>
      <c r="J324" s="14"/>
      <c r="K324" s="14"/>
    </row>
    <row r="325" spans="1:11">
      <c r="A325" s="14"/>
      <c r="B325" s="14"/>
      <c r="C325" s="14"/>
      <c r="D325" s="14"/>
      <c r="E325" s="14"/>
      <c r="J325" s="14"/>
      <c r="K325" s="14"/>
    </row>
    <row r="326" spans="1:11">
      <c r="A326" s="14"/>
      <c r="B326" s="14"/>
      <c r="C326" s="14"/>
      <c r="D326" s="14"/>
      <c r="E326" s="14"/>
      <c r="J326" s="14"/>
      <c r="K326" s="14"/>
    </row>
    <row r="327" spans="1:11">
      <c r="A327" s="14"/>
      <c r="B327" s="14"/>
      <c r="C327" s="14"/>
      <c r="D327" s="14"/>
      <c r="E327" s="14"/>
      <c r="J327" s="14"/>
      <c r="K327" s="14"/>
    </row>
    <row r="328" spans="1:11">
      <c r="A328" s="14"/>
      <c r="B328" s="14"/>
      <c r="C328" s="14"/>
      <c r="D328" s="14"/>
      <c r="E328" s="14"/>
      <c r="J328" s="14"/>
      <c r="K328" s="14"/>
    </row>
    <row r="329" spans="1:11">
      <c r="A329" s="14"/>
      <c r="B329" s="14"/>
      <c r="C329" s="14"/>
      <c r="D329" s="14"/>
      <c r="E329" s="14"/>
      <c r="J329" s="14"/>
      <c r="K329" s="14"/>
    </row>
    <row r="330" spans="1:11">
      <c r="A330" s="14"/>
      <c r="B330" s="14"/>
      <c r="C330" s="14"/>
      <c r="D330" s="14"/>
      <c r="E330" s="14"/>
      <c r="J330" s="14"/>
      <c r="K330" s="14"/>
    </row>
    <row r="331" spans="1:11">
      <c r="A331" s="14"/>
      <c r="B331" s="14"/>
      <c r="C331" s="14"/>
      <c r="D331" s="14"/>
      <c r="E331" s="14"/>
      <c r="J331" s="14"/>
      <c r="K331" s="14"/>
    </row>
    <row r="332" spans="1:11">
      <c r="A332" s="14"/>
      <c r="B332" s="14"/>
      <c r="C332" s="14"/>
      <c r="D332" s="14"/>
      <c r="E332" s="14"/>
      <c r="J332" s="14"/>
      <c r="K332" s="14"/>
    </row>
    <row r="333" spans="1:11">
      <c r="A333" s="14"/>
      <c r="B333" s="14"/>
      <c r="C333" s="14"/>
      <c r="D333" s="14"/>
      <c r="E333" s="14"/>
      <c r="J333" s="14"/>
      <c r="K333" s="14"/>
    </row>
    <row r="334" spans="1:11">
      <c r="A334" s="14"/>
      <c r="B334" s="14"/>
      <c r="C334" s="14"/>
      <c r="D334" s="14"/>
      <c r="E334" s="14"/>
      <c r="J334" s="14"/>
      <c r="K334" s="14"/>
    </row>
    <row r="335" spans="1:11">
      <c r="A335" s="14"/>
      <c r="B335" s="14"/>
      <c r="C335" s="14"/>
      <c r="D335" s="14"/>
      <c r="E335" s="14"/>
      <c r="J335" s="14"/>
      <c r="K335" s="14"/>
    </row>
    <row r="336" spans="1:11">
      <c r="A336" s="14"/>
      <c r="B336" s="14"/>
      <c r="C336" s="14"/>
      <c r="D336" s="14"/>
      <c r="E336" s="14"/>
      <c r="J336" s="14"/>
      <c r="K336" s="14"/>
    </row>
    <row r="337" spans="1:11">
      <c r="A337" s="14"/>
      <c r="B337" s="14"/>
      <c r="C337" s="14"/>
      <c r="D337" s="14"/>
      <c r="E337" s="14"/>
      <c r="J337" s="14"/>
      <c r="K337" s="14"/>
    </row>
    <row r="338" spans="1:11">
      <c r="A338" s="14"/>
      <c r="B338" s="14"/>
      <c r="C338" s="14"/>
      <c r="D338" s="14"/>
      <c r="E338" s="14"/>
      <c r="J338" s="14"/>
      <c r="K338" s="14"/>
    </row>
    <row r="339" spans="1:11">
      <c r="A339" s="14"/>
      <c r="B339" s="14"/>
      <c r="C339" s="14"/>
      <c r="D339" s="14"/>
      <c r="E339" s="14"/>
      <c r="J339" s="14"/>
      <c r="K339" s="14"/>
    </row>
    <row r="340" spans="1:11">
      <c r="A340" s="14"/>
      <c r="B340" s="14"/>
      <c r="C340" s="14"/>
      <c r="D340" s="14"/>
      <c r="E340" s="14"/>
      <c r="J340" s="14"/>
      <c r="K340" s="14"/>
    </row>
    <row r="341" spans="1:11">
      <c r="A341" s="14"/>
      <c r="B341" s="14"/>
      <c r="C341" s="14"/>
      <c r="D341" s="14"/>
      <c r="E341" s="14"/>
      <c r="J341" s="14"/>
      <c r="K341" s="14"/>
    </row>
    <row r="342" spans="1:11">
      <c r="A342" s="14"/>
      <c r="B342" s="14"/>
      <c r="C342" s="14"/>
      <c r="D342" s="14"/>
      <c r="E342" s="14"/>
      <c r="J342" s="14"/>
      <c r="K342" s="14"/>
    </row>
    <row r="343" spans="1:11">
      <c r="A343" s="14"/>
      <c r="B343" s="14"/>
      <c r="C343" s="14"/>
      <c r="D343" s="14"/>
      <c r="E343" s="14"/>
      <c r="J343" s="14"/>
      <c r="K343" s="14"/>
    </row>
    <row r="344" spans="1:11">
      <c r="A344" s="14"/>
      <c r="B344" s="14"/>
      <c r="C344" s="14"/>
      <c r="D344" s="14"/>
      <c r="E344" s="14"/>
      <c r="J344" s="14"/>
      <c r="K344" s="14"/>
    </row>
    <row r="345" spans="1:11">
      <c r="A345" s="14"/>
      <c r="B345" s="14"/>
      <c r="C345" s="14"/>
      <c r="D345" s="14"/>
      <c r="E345" s="14"/>
      <c r="J345" s="14"/>
      <c r="K345" s="14"/>
    </row>
    <row r="346" spans="1:11">
      <c r="A346" s="14"/>
      <c r="B346" s="14"/>
      <c r="C346" s="14"/>
      <c r="D346" s="14"/>
      <c r="E346" s="14"/>
      <c r="J346" s="14"/>
      <c r="K346" s="14"/>
    </row>
    <row r="347" spans="1:11">
      <c r="A347" s="14"/>
      <c r="B347" s="14"/>
      <c r="C347" s="14"/>
      <c r="D347" s="14"/>
      <c r="E347" s="14"/>
      <c r="J347" s="14"/>
      <c r="K347" s="14"/>
    </row>
    <row r="348" spans="1:11">
      <c r="A348" s="14"/>
      <c r="B348" s="14"/>
      <c r="C348" s="14"/>
      <c r="D348" s="14"/>
      <c r="E348" s="14"/>
      <c r="J348" s="14"/>
      <c r="K348" s="14"/>
    </row>
    <row r="349" spans="1:11">
      <c r="A349" s="14"/>
      <c r="B349" s="14"/>
      <c r="C349" s="14"/>
      <c r="D349" s="14"/>
      <c r="E349" s="14"/>
      <c r="J349" s="14"/>
      <c r="K349" s="14"/>
    </row>
    <row r="350" spans="1:11">
      <c r="A350" s="14"/>
      <c r="B350" s="14"/>
      <c r="C350" s="14"/>
      <c r="D350" s="14"/>
      <c r="E350" s="14"/>
      <c r="J350" s="14"/>
      <c r="K350" s="14"/>
    </row>
    <row r="351" spans="1:11">
      <c r="A351" s="14"/>
      <c r="B351" s="14"/>
      <c r="C351" s="14"/>
      <c r="D351" s="14"/>
      <c r="E351" s="14"/>
      <c r="J351" s="14"/>
      <c r="K351" s="14"/>
    </row>
    <row r="352" spans="1:11">
      <c r="A352" s="14"/>
      <c r="B352" s="14"/>
      <c r="C352" s="14"/>
      <c r="D352" s="14"/>
      <c r="E352" s="14"/>
      <c r="J352" s="14"/>
      <c r="K352" s="14"/>
    </row>
    <row r="353" spans="1:11">
      <c r="A353" s="14"/>
      <c r="B353" s="14"/>
      <c r="C353" s="14"/>
      <c r="D353" s="14"/>
      <c r="E353" s="14"/>
      <c r="J353" s="14"/>
      <c r="K353" s="14"/>
    </row>
    <row r="354" spans="1:11">
      <c r="A354" s="14"/>
      <c r="B354" s="14"/>
      <c r="C354" s="14"/>
      <c r="D354" s="14"/>
      <c r="E354" s="14"/>
      <c r="J354" s="14"/>
      <c r="K354" s="14"/>
    </row>
    <row r="355" spans="1:11">
      <c r="A355" s="14"/>
      <c r="B355" s="14"/>
      <c r="C355" s="14"/>
      <c r="D355" s="14"/>
      <c r="E355" s="14"/>
      <c r="J355" s="14"/>
      <c r="K355" s="14"/>
    </row>
    <row r="356" spans="1:11">
      <c r="A356" s="14"/>
      <c r="B356" s="14"/>
      <c r="C356" s="14"/>
      <c r="D356" s="14"/>
      <c r="E356" s="14"/>
      <c r="J356" s="14"/>
      <c r="K356" s="14"/>
    </row>
    <row r="357" spans="1:11">
      <c r="A357" s="14"/>
      <c r="B357" s="14"/>
      <c r="C357" s="14"/>
      <c r="D357" s="14"/>
      <c r="E357" s="14"/>
      <c r="J357" s="14"/>
      <c r="K357" s="14"/>
    </row>
    <row r="358" spans="1:11">
      <c r="A358" s="14"/>
      <c r="B358" s="14"/>
      <c r="C358" s="14"/>
      <c r="D358" s="14"/>
      <c r="E358" s="14"/>
      <c r="J358" s="14"/>
      <c r="K358" s="14"/>
    </row>
    <row r="359" spans="1:11">
      <c r="A359" s="14"/>
      <c r="B359" s="14"/>
      <c r="C359" s="14"/>
      <c r="D359" s="14"/>
      <c r="E359" s="14"/>
      <c r="J359" s="14"/>
      <c r="K359" s="14"/>
    </row>
    <row r="360" spans="1:11">
      <c r="A360" s="14"/>
      <c r="B360" s="14"/>
      <c r="C360" s="14"/>
      <c r="D360" s="14"/>
      <c r="E360" s="14"/>
      <c r="J360" s="14"/>
      <c r="K360" s="14"/>
    </row>
    <row r="361" spans="1:11">
      <c r="A361" s="14"/>
      <c r="B361" s="14"/>
      <c r="C361" s="14"/>
      <c r="D361" s="14"/>
      <c r="E361" s="14"/>
      <c r="J361" s="14"/>
      <c r="K361" s="14"/>
    </row>
    <row r="362" spans="1:11">
      <c r="A362" s="14"/>
      <c r="B362" s="14"/>
      <c r="C362" s="14"/>
      <c r="D362" s="14"/>
      <c r="E362" s="14"/>
      <c r="J362" s="14"/>
      <c r="K362" s="14"/>
    </row>
    <row r="363" spans="1:11">
      <c r="A363" s="14"/>
      <c r="B363" s="14"/>
      <c r="C363" s="14"/>
      <c r="D363" s="14"/>
      <c r="E363" s="14"/>
      <c r="J363" s="14"/>
      <c r="K363" s="14"/>
    </row>
    <row r="364" spans="1:11">
      <c r="A364" s="14"/>
      <c r="B364" s="14"/>
      <c r="C364" s="14"/>
      <c r="D364" s="14"/>
      <c r="E364" s="14"/>
      <c r="J364" s="14"/>
      <c r="K364" s="14"/>
    </row>
    <row r="365" spans="1:11">
      <c r="A365" s="14"/>
      <c r="B365" s="14"/>
      <c r="C365" s="14"/>
      <c r="D365" s="14"/>
      <c r="E365" s="14"/>
      <c r="J365" s="14"/>
      <c r="K365" s="14"/>
    </row>
    <row r="366" spans="1:11">
      <c r="A366" s="14"/>
      <c r="B366" s="14"/>
      <c r="C366" s="14"/>
      <c r="D366" s="14"/>
      <c r="E366" s="14"/>
      <c r="J366" s="14"/>
      <c r="K366" s="14"/>
    </row>
    <row r="367" spans="1:11">
      <c r="A367" s="14"/>
      <c r="B367" s="14"/>
      <c r="C367" s="14"/>
      <c r="D367" s="14"/>
      <c r="E367" s="14"/>
      <c r="J367" s="14"/>
      <c r="K367" s="14"/>
    </row>
    <row r="368" spans="1:11">
      <c r="A368" s="14"/>
      <c r="B368" s="14"/>
      <c r="C368" s="14"/>
      <c r="D368" s="14"/>
      <c r="E368" s="14"/>
      <c r="J368" s="14"/>
      <c r="K368" s="14"/>
    </row>
    <row r="369" spans="1:11">
      <c r="A369" s="14"/>
      <c r="B369" s="14"/>
      <c r="C369" s="14"/>
      <c r="D369" s="14"/>
      <c r="E369" s="14"/>
      <c r="J369" s="14"/>
      <c r="K369" s="14"/>
    </row>
    <row r="370" spans="1:11">
      <c r="A370" s="14"/>
      <c r="B370" s="14"/>
      <c r="C370" s="14"/>
      <c r="D370" s="14"/>
      <c r="E370" s="14"/>
      <c r="J370" s="14"/>
      <c r="K370" s="14"/>
    </row>
    <row r="371" spans="1:11">
      <c r="A371" s="14"/>
      <c r="B371" s="14"/>
      <c r="C371" s="14"/>
      <c r="D371" s="14"/>
      <c r="E371" s="14"/>
      <c r="J371" s="14"/>
      <c r="K371" s="14"/>
    </row>
    <row r="372" spans="1:11">
      <c r="A372" s="14"/>
      <c r="B372" s="14"/>
      <c r="C372" s="14"/>
      <c r="D372" s="14"/>
      <c r="E372" s="14"/>
      <c r="J372" s="14"/>
      <c r="K372" s="14"/>
    </row>
    <row r="373" spans="1:11">
      <c r="A373" s="14"/>
      <c r="B373" s="14"/>
      <c r="C373" s="14"/>
      <c r="D373" s="14"/>
      <c r="E373" s="14"/>
      <c r="J373" s="14"/>
      <c r="K373" s="14"/>
    </row>
    <row r="374" spans="1:11">
      <c r="A374" s="14"/>
      <c r="B374" s="14"/>
      <c r="C374" s="14"/>
      <c r="D374" s="14"/>
      <c r="E374" s="14"/>
      <c r="J374" s="14"/>
      <c r="K374" s="14"/>
    </row>
    <row r="375" spans="1:11">
      <c r="A375" s="14"/>
      <c r="B375" s="14"/>
      <c r="C375" s="14"/>
      <c r="D375" s="14"/>
      <c r="E375" s="14"/>
      <c r="J375" s="14"/>
      <c r="K375" s="14"/>
    </row>
    <row r="376" spans="1:11">
      <c r="A376" s="14"/>
      <c r="B376" s="14"/>
      <c r="C376" s="14"/>
      <c r="D376" s="14"/>
      <c r="E376" s="14"/>
      <c r="J376" s="14"/>
      <c r="K376" s="14"/>
    </row>
    <row r="377" spans="1:11">
      <c r="A377" s="14"/>
      <c r="B377" s="14"/>
      <c r="C377" s="14"/>
      <c r="D377" s="14"/>
      <c r="E377" s="14"/>
      <c r="J377" s="14"/>
      <c r="K377" s="14"/>
    </row>
    <row r="378" spans="1:11">
      <c r="A378" s="14"/>
      <c r="B378" s="14"/>
      <c r="C378" s="14"/>
      <c r="D378" s="14"/>
      <c r="E378" s="14"/>
      <c r="J378" s="14"/>
      <c r="K378" s="14"/>
    </row>
    <row r="379" spans="1:11">
      <c r="A379" s="14"/>
      <c r="B379" s="14"/>
      <c r="C379" s="14"/>
      <c r="D379" s="14"/>
      <c r="E379" s="14"/>
      <c r="J379" s="14"/>
      <c r="K379" s="14"/>
    </row>
    <row r="380" spans="1:11">
      <c r="A380" s="14"/>
      <c r="B380" s="14"/>
      <c r="C380" s="14"/>
      <c r="D380" s="14"/>
      <c r="E380" s="14"/>
      <c r="J380" s="14"/>
      <c r="K380" s="14"/>
    </row>
    <row r="381" spans="1:11">
      <c r="A381" s="14"/>
      <c r="B381" s="14"/>
      <c r="C381" s="14"/>
      <c r="D381" s="14"/>
      <c r="E381" s="14"/>
      <c r="J381" s="14"/>
      <c r="K381" s="14"/>
    </row>
    <row r="382" spans="1:11">
      <c r="A382" s="14"/>
      <c r="B382" s="14"/>
      <c r="C382" s="14"/>
      <c r="D382" s="14"/>
      <c r="E382" s="14"/>
      <c r="J382" s="14"/>
      <c r="K382" s="14"/>
    </row>
    <row r="383" spans="1:11">
      <c r="A383" s="14"/>
      <c r="B383" s="14"/>
      <c r="C383" s="14"/>
      <c r="D383" s="14"/>
      <c r="E383" s="14"/>
      <c r="J383" s="14"/>
      <c r="K383" s="14"/>
    </row>
    <row r="384" spans="1:11">
      <c r="A384" s="14"/>
      <c r="B384" s="14"/>
      <c r="C384" s="14"/>
      <c r="D384" s="14"/>
      <c r="E384" s="14"/>
      <c r="J384" s="14"/>
      <c r="K384" s="14"/>
    </row>
    <row r="385" spans="1:11">
      <c r="A385" s="14"/>
      <c r="B385" s="14"/>
      <c r="C385" s="14"/>
      <c r="D385" s="14"/>
      <c r="E385" s="14"/>
      <c r="J385" s="14"/>
      <c r="K385" s="14"/>
    </row>
    <row r="386" spans="1:11">
      <c r="A386" s="14"/>
      <c r="B386" s="14"/>
      <c r="C386" s="14"/>
      <c r="D386" s="14"/>
      <c r="E386" s="14"/>
      <c r="J386" s="14"/>
      <c r="K386" s="14"/>
    </row>
    <row r="387" spans="1:11">
      <c r="A387" s="14"/>
      <c r="B387" s="14"/>
      <c r="C387" s="14"/>
      <c r="D387" s="14"/>
      <c r="E387" s="14"/>
      <c r="J387" s="14"/>
      <c r="K387" s="14"/>
    </row>
    <row r="388" spans="1:11">
      <c r="A388" s="14"/>
      <c r="B388" s="14"/>
      <c r="C388" s="14"/>
      <c r="D388" s="14"/>
      <c r="E388" s="14"/>
      <c r="J388" s="14"/>
      <c r="K388" s="14"/>
    </row>
    <row r="389" spans="1:11">
      <c r="A389" s="14"/>
      <c r="B389" s="14"/>
      <c r="C389" s="14"/>
      <c r="D389" s="14"/>
      <c r="E389" s="14"/>
      <c r="J389" s="14"/>
      <c r="K389" s="14"/>
    </row>
    <row r="390" spans="1:11">
      <c r="A390" s="14"/>
      <c r="B390" s="14"/>
      <c r="C390" s="14"/>
      <c r="D390" s="14"/>
      <c r="E390" s="14"/>
      <c r="J390" s="14"/>
      <c r="K390" s="14"/>
    </row>
    <row r="391" spans="1:11">
      <c r="A391" s="14"/>
      <c r="B391" s="14"/>
      <c r="C391" s="14"/>
      <c r="D391" s="14"/>
      <c r="E391" s="14"/>
      <c r="J391" s="14"/>
      <c r="K391" s="14"/>
    </row>
    <row r="392" spans="1:11">
      <c r="A392" s="14"/>
      <c r="B392" s="14"/>
      <c r="C392" s="14"/>
      <c r="D392" s="14"/>
      <c r="E392" s="14"/>
      <c r="J392" s="14"/>
      <c r="K392" s="14"/>
    </row>
    <row r="393" spans="1:11">
      <c r="A393" s="14"/>
      <c r="B393" s="14"/>
      <c r="C393" s="14"/>
      <c r="D393" s="14"/>
      <c r="E393" s="14"/>
      <c r="J393" s="14"/>
      <c r="K393" s="14"/>
    </row>
    <row r="394" spans="1:11">
      <c r="A394" s="14"/>
      <c r="B394" s="14"/>
      <c r="C394" s="14"/>
      <c r="D394" s="14"/>
      <c r="E394" s="14"/>
      <c r="J394" s="14"/>
      <c r="K394" s="14"/>
    </row>
    <row r="395" spans="1:11">
      <c r="A395" s="14"/>
      <c r="B395" s="14"/>
      <c r="C395" s="14"/>
      <c r="D395" s="14"/>
      <c r="E395" s="14"/>
      <c r="J395" s="14"/>
      <c r="K395" s="14"/>
    </row>
    <row r="396" spans="1:11">
      <c r="A396" s="14"/>
      <c r="B396" s="14"/>
      <c r="C396" s="14"/>
      <c r="D396" s="14"/>
      <c r="E396" s="14"/>
      <c r="J396" s="14"/>
      <c r="K396" s="14"/>
    </row>
    <row r="397" spans="1:11">
      <c r="A397" s="14"/>
      <c r="B397" s="14"/>
      <c r="C397" s="14"/>
      <c r="D397" s="14"/>
      <c r="E397" s="14"/>
      <c r="J397" s="14"/>
      <c r="K397" s="14"/>
    </row>
    <row r="398" spans="1:11">
      <c r="A398" s="14"/>
      <c r="B398" s="14"/>
      <c r="C398" s="14"/>
      <c r="D398" s="14"/>
      <c r="E398" s="14"/>
      <c r="J398" s="14"/>
      <c r="K398" s="14"/>
    </row>
    <row r="399" spans="1:11">
      <c r="A399" s="14"/>
      <c r="B399" s="14"/>
      <c r="C399" s="14"/>
      <c r="D399" s="14"/>
      <c r="E399" s="14"/>
      <c r="J399" s="14"/>
      <c r="K399" s="14"/>
    </row>
    <row r="400" spans="1:11">
      <c r="A400" s="14"/>
      <c r="B400" s="14"/>
      <c r="C400" s="14"/>
      <c r="D400" s="14"/>
      <c r="E400" s="14"/>
      <c r="J400" s="14"/>
      <c r="K400" s="14"/>
    </row>
    <row r="401" spans="1:11">
      <c r="A401" s="14"/>
      <c r="B401" s="14"/>
      <c r="C401" s="14"/>
      <c r="D401" s="14"/>
      <c r="E401" s="14"/>
      <c r="J401" s="14"/>
      <c r="K401" s="14"/>
    </row>
    <row r="402" spans="1:11">
      <c r="A402" s="14"/>
      <c r="B402" s="14"/>
      <c r="C402" s="14"/>
      <c r="D402" s="14"/>
      <c r="E402" s="14"/>
      <c r="J402" s="14"/>
      <c r="K402" s="14"/>
    </row>
    <row r="403" spans="1:11">
      <c r="A403" s="14"/>
      <c r="B403" s="14"/>
      <c r="C403" s="14"/>
      <c r="D403" s="14"/>
      <c r="E403" s="14"/>
      <c r="J403" s="14"/>
      <c r="K403" s="14"/>
    </row>
    <row r="404" spans="1:11">
      <c r="A404" s="14"/>
      <c r="B404" s="14"/>
      <c r="C404" s="14"/>
      <c r="D404" s="14"/>
      <c r="E404" s="14"/>
      <c r="J404" s="14"/>
      <c r="K404" s="14"/>
    </row>
    <row r="405" spans="1:11">
      <c r="A405" s="14"/>
      <c r="B405" s="14"/>
      <c r="C405" s="14"/>
      <c r="D405" s="14"/>
      <c r="E405" s="14"/>
      <c r="J405" s="14"/>
      <c r="K405" s="14"/>
    </row>
    <row r="406" spans="1:11">
      <c r="A406" s="14"/>
      <c r="B406" s="14"/>
      <c r="C406" s="14"/>
      <c r="D406" s="14"/>
      <c r="E406" s="14"/>
      <c r="J406" s="14"/>
      <c r="K406" s="14"/>
    </row>
    <row r="407" spans="1:11">
      <c r="A407" s="14"/>
      <c r="B407" s="14"/>
      <c r="C407" s="14"/>
      <c r="D407" s="14"/>
      <c r="E407" s="14"/>
      <c r="J407" s="14"/>
      <c r="K407" s="14"/>
    </row>
    <row r="408" spans="1:11">
      <c r="A408" s="14"/>
      <c r="B408" s="14"/>
      <c r="C408" s="14"/>
      <c r="D408" s="14"/>
      <c r="E408" s="14"/>
      <c r="J408" s="14"/>
      <c r="K408" s="14"/>
    </row>
    <row r="409" spans="1:11">
      <c r="A409" s="14"/>
      <c r="B409" s="14"/>
      <c r="C409" s="14"/>
      <c r="D409" s="14"/>
      <c r="E409" s="14"/>
      <c r="J409" s="14"/>
      <c r="K409" s="14"/>
    </row>
    <row r="410" spans="1:11">
      <c r="A410" s="14"/>
      <c r="B410" s="14"/>
      <c r="C410" s="14"/>
      <c r="D410" s="14"/>
      <c r="E410" s="14"/>
      <c r="J410" s="14"/>
      <c r="K410" s="14"/>
    </row>
    <row r="411" spans="1:11">
      <c r="A411" s="14"/>
      <c r="B411" s="14"/>
      <c r="C411" s="14"/>
      <c r="D411" s="14"/>
      <c r="E411" s="14"/>
      <c r="J411" s="14"/>
      <c r="K411" s="14"/>
    </row>
    <row r="412" spans="1:11">
      <c r="A412" s="14"/>
      <c r="B412" s="14"/>
      <c r="C412" s="14"/>
      <c r="D412" s="14"/>
      <c r="E412" s="14"/>
      <c r="J412" s="14"/>
      <c r="K412" s="14"/>
    </row>
    <row r="413" spans="1:11">
      <c r="A413" s="14"/>
      <c r="B413" s="14"/>
      <c r="C413" s="14"/>
      <c r="D413" s="14"/>
      <c r="E413" s="14"/>
      <c r="J413" s="14"/>
      <c r="K413" s="14"/>
    </row>
    <row r="414" spans="1:11">
      <c r="A414" s="14"/>
      <c r="B414" s="14"/>
      <c r="C414" s="14"/>
      <c r="D414" s="14"/>
      <c r="E414" s="14"/>
      <c r="J414" s="14"/>
      <c r="K414" s="14"/>
    </row>
    <row r="415" spans="1:11">
      <c r="A415" s="14"/>
      <c r="B415" s="14"/>
      <c r="C415" s="14"/>
      <c r="D415" s="14"/>
      <c r="E415" s="14"/>
      <c r="J415" s="14"/>
      <c r="K415" s="14"/>
    </row>
    <row r="416" spans="1:11">
      <c r="A416" s="14"/>
      <c r="B416" s="14"/>
      <c r="C416" s="14"/>
      <c r="D416" s="14"/>
      <c r="E416" s="14"/>
      <c r="J416" s="14"/>
      <c r="K416" s="14"/>
    </row>
    <row r="417" spans="1:11">
      <c r="A417" s="14"/>
      <c r="B417" s="14"/>
      <c r="C417" s="14"/>
      <c r="D417" s="14"/>
      <c r="E417" s="14"/>
      <c r="J417" s="14"/>
      <c r="K417" s="14"/>
    </row>
    <row r="418" spans="1:11">
      <c r="A418" s="14"/>
      <c r="B418" s="14"/>
      <c r="C418" s="14"/>
      <c r="D418" s="14"/>
      <c r="E418" s="14"/>
      <c r="J418" s="14"/>
      <c r="K418" s="14"/>
    </row>
    <row r="419" spans="1:11">
      <c r="A419" s="14"/>
      <c r="B419" s="14"/>
      <c r="C419" s="14"/>
      <c r="D419" s="14"/>
      <c r="E419" s="14"/>
      <c r="J419" s="14"/>
      <c r="K419" s="14"/>
    </row>
    <row r="420" spans="1:11">
      <c r="A420" s="14"/>
      <c r="B420" s="14"/>
      <c r="C420" s="14"/>
      <c r="D420" s="14"/>
      <c r="E420" s="14"/>
      <c r="J420" s="14"/>
      <c r="K420" s="14"/>
    </row>
    <row r="421" spans="1:11">
      <c r="A421" s="14"/>
      <c r="B421" s="14"/>
      <c r="C421" s="14"/>
      <c r="D421" s="14"/>
      <c r="E421" s="14"/>
      <c r="J421" s="14"/>
      <c r="K421" s="14"/>
    </row>
    <row r="422" spans="1:11">
      <c r="A422" s="14"/>
      <c r="B422" s="14"/>
      <c r="C422" s="14"/>
      <c r="D422" s="14"/>
      <c r="E422" s="14"/>
      <c r="J422" s="14"/>
      <c r="K422" s="14"/>
    </row>
    <row r="423" spans="1:11">
      <c r="A423" s="14"/>
      <c r="B423" s="14"/>
      <c r="C423" s="14"/>
      <c r="D423" s="14"/>
      <c r="E423" s="14"/>
      <c r="J423" s="14"/>
      <c r="K423" s="14"/>
    </row>
    <row r="424" spans="1:11">
      <c r="A424" s="14"/>
      <c r="B424" s="14"/>
      <c r="C424" s="14"/>
      <c r="D424" s="14"/>
      <c r="E424" s="14"/>
      <c r="J424" s="14"/>
      <c r="K424" s="14"/>
    </row>
    <row r="425" spans="1:11">
      <c r="A425" s="14"/>
      <c r="B425" s="14"/>
      <c r="C425" s="14"/>
      <c r="D425" s="14"/>
      <c r="E425" s="14"/>
      <c r="J425" s="14"/>
      <c r="K425" s="14"/>
    </row>
    <row r="426" spans="1:11">
      <c r="A426" s="14"/>
      <c r="B426" s="14"/>
      <c r="C426" s="14"/>
      <c r="D426" s="14"/>
      <c r="E426" s="14"/>
      <c r="J426" s="14"/>
      <c r="K426" s="14"/>
    </row>
    <row r="427" spans="1:11">
      <c r="A427" s="14"/>
      <c r="B427" s="14"/>
      <c r="C427" s="14"/>
      <c r="D427" s="14"/>
      <c r="E427" s="14"/>
      <c r="J427" s="14"/>
      <c r="K427" s="14"/>
    </row>
    <row r="428" spans="1:11">
      <c r="A428" s="14"/>
      <c r="B428" s="14"/>
      <c r="C428" s="14"/>
      <c r="D428" s="14"/>
      <c r="E428" s="14"/>
      <c r="J428" s="14"/>
      <c r="K428" s="14"/>
    </row>
    <row r="429" spans="1:11">
      <c r="A429" s="14"/>
      <c r="B429" s="14"/>
      <c r="C429" s="14"/>
      <c r="D429" s="14"/>
      <c r="E429" s="14"/>
      <c r="J429" s="14"/>
      <c r="K429" s="14"/>
    </row>
    <row r="430" spans="1:11">
      <c r="A430" s="14"/>
      <c r="B430" s="14"/>
      <c r="C430" s="14"/>
      <c r="D430" s="14"/>
      <c r="E430" s="14"/>
      <c r="J430" s="14"/>
      <c r="K430" s="14"/>
    </row>
    <row r="431" spans="1:11">
      <c r="A431" s="14"/>
      <c r="B431" s="14"/>
      <c r="C431" s="14"/>
      <c r="D431" s="14"/>
      <c r="E431" s="14"/>
      <c r="J431" s="14"/>
      <c r="K431" s="14"/>
    </row>
    <row r="432" spans="1:11">
      <c r="A432" s="14"/>
      <c r="B432" s="14"/>
      <c r="C432" s="14"/>
      <c r="D432" s="14"/>
      <c r="E432" s="14"/>
      <c r="J432" s="14"/>
      <c r="K432" s="14"/>
    </row>
    <row r="433" spans="1:11">
      <c r="A433" s="14"/>
      <c r="B433" s="14"/>
      <c r="C433" s="14"/>
      <c r="D433" s="14"/>
      <c r="E433" s="14"/>
      <c r="J433" s="14"/>
      <c r="K433" s="14"/>
    </row>
    <row r="434" spans="1:11">
      <c r="A434" s="14"/>
      <c r="B434" s="14"/>
      <c r="C434" s="14"/>
      <c r="D434" s="14"/>
      <c r="E434" s="14"/>
      <c r="J434" s="14"/>
      <c r="K434" s="14"/>
    </row>
    <row r="435" spans="1:11">
      <c r="A435" s="14"/>
      <c r="B435" s="14"/>
      <c r="C435" s="14"/>
      <c r="D435" s="14"/>
      <c r="E435" s="14"/>
      <c r="J435" s="14"/>
      <c r="K435" s="14"/>
    </row>
    <row r="436" spans="1:11">
      <c r="A436" s="14"/>
      <c r="B436" s="14"/>
      <c r="C436" s="14"/>
      <c r="D436" s="14"/>
      <c r="E436" s="14"/>
      <c r="J436" s="14"/>
      <c r="K436" s="14"/>
    </row>
    <row r="437" spans="1:11">
      <c r="A437" s="14"/>
      <c r="B437" s="14"/>
      <c r="C437" s="14"/>
      <c r="D437" s="14"/>
      <c r="E437" s="14"/>
      <c r="J437" s="14"/>
      <c r="K437" s="14"/>
    </row>
    <row r="438" spans="1:11">
      <c r="A438" s="14"/>
      <c r="B438" s="14"/>
      <c r="C438" s="14"/>
      <c r="D438" s="14"/>
      <c r="E438" s="14"/>
      <c r="J438" s="14"/>
      <c r="K438" s="14"/>
    </row>
    <row r="439" spans="1:11">
      <c r="A439" s="14"/>
      <c r="B439" s="14"/>
      <c r="C439" s="14"/>
      <c r="D439" s="14"/>
      <c r="E439" s="14"/>
      <c r="J439" s="14"/>
      <c r="K439" s="14"/>
    </row>
    <row r="440" spans="1:11">
      <c r="A440" s="14"/>
      <c r="B440" s="14"/>
      <c r="C440" s="14"/>
      <c r="D440" s="14"/>
      <c r="E440" s="14"/>
      <c r="J440" s="14"/>
      <c r="K440" s="14"/>
    </row>
    <row r="441" spans="1:11">
      <c r="A441" s="14"/>
      <c r="B441" s="14"/>
      <c r="C441" s="14"/>
      <c r="D441" s="14"/>
      <c r="E441" s="14"/>
      <c r="J441" s="14"/>
      <c r="K441" s="14"/>
    </row>
    <row r="442" spans="1:11">
      <c r="A442" s="14"/>
      <c r="B442" s="14"/>
      <c r="C442" s="14"/>
      <c r="D442" s="14"/>
      <c r="E442" s="14"/>
      <c r="J442" s="14"/>
      <c r="K442" s="14"/>
    </row>
    <row r="443" spans="1:11">
      <c r="A443" s="14"/>
      <c r="B443" s="14"/>
      <c r="C443" s="14"/>
      <c r="D443" s="14"/>
      <c r="E443" s="14"/>
      <c r="J443" s="14"/>
      <c r="K443" s="14"/>
    </row>
    <row r="444" spans="1:11">
      <c r="A444" s="14"/>
      <c r="B444" s="14"/>
      <c r="C444" s="14"/>
      <c r="D444" s="14"/>
      <c r="E444" s="14"/>
      <c r="J444" s="14"/>
      <c r="K444" s="14"/>
    </row>
    <row r="445" spans="1:11">
      <c r="A445" s="14"/>
      <c r="B445" s="14"/>
      <c r="C445" s="14"/>
      <c r="D445" s="14"/>
      <c r="E445" s="14"/>
      <c r="J445" s="14"/>
      <c r="K445" s="14"/>
    </row>
    <row r="446" spans="1:11">
      <c r="A446" s="14"/>
      <c r="B446" s="14"/>
      <c r="C446" s="14"/>
      <c r="D446" s="14"/>
      <c r="E446" s="14"/>
      <c r="J446" s="14"/>
      <c r="K446" s="14"/>
    </row>
    <row r="447" spans="1:11">
      <c r="A447" s="14"/>
      <c r="B447" s="14"/>
      <c r="C447" s="14"/>
      <c r="D447" s="14"/>
      <c r="E447" s="14"/>
      <c r="J447" s="14"/>
      <c r="K447" s="14"/>
    </row>
    <row r="448" spans="1:11">
      <c r="A448" s="14"/>
      <c r="B448" s="14"/>
      <c r="C448" s="14"/>
      <c r="D448" s="14"/>
      <c r="E448" s="14"/>
      <c r="J448" s="14"/>
      <c r="K448" s="14"/>
    </row>
    <row r="449" spans="1:11">
      <c r="A449" s="14"/>
      <c r="B449" s="14"/>
      <c r="C449" s="14"/>
      <c r="D449" s="14"/>
      <c r="E449" s="14"/>
      <c r="J449" s="14"/>
      <c r="K449" s="14"/>
    </row>
    <row r="450" spans="1:11">
      <c r="A450" s="14"/>
      <c r="B450" s="14"/>
      <c r="C450" s="14"/>
      <c r="D450" s="14"/>
      <c r="E450" s="14"/>
      <c r="J450" s="14"/>
      <c r="K450" s="14"/>
    </row>
    <row r="451" spans="1:11">
      <c r="A451" s="14"/>
      <c r="B451" s="14"/>
      <c r="C451" s="14"/>
      <c r="D451" s="14"/>
      <c r="E451" s="14"/>
      <c r="J451" s="14"/>
      <c r="K451" s="14"/>
    </row>
    <row r="452" spans="1:11">
      <c r="A452" s="14"/>
      <c r="B452" s="14"/>
      <c r="C452" s="14"/>
      <c r="D452" s="14"/>
      <c r="E452" s="14"/>
      <c r="J452" s="14"/>
      <c r="K452" s="14"/>
    </row>
    <row r="453" spans="1:11">
      <c r="A453" s="14"/>
      <c r="B453" s="14"/>
      <c r="C453" s="14"/>
      <c r="D453" s="14"/>
      <c r="E453" s="14"/>
      <c r="J453" s="14"/>
      <c r="K453" s="14"/>
    </row>
    <row r="454" spans="1:11">
      <c r="A454" s="14"/>
      <c r="B454" s="14"/>
      <c r="C454" s="14"/>
      <c r="D454" s="14"/>
      <c r="E454" s="14"/>
      <c r="J454" s="14"/>
      <c r="K454" s="14"/>
    </row>
    <row r="455" spans="1:11">
      <c r="A455" s="14"/>
      <c r="B455" s="14"/>
      <c r="C455" s="14"/>
      <c r="D455" s="14"/>
      <c r="E455" s="14"/>
      <c r="J455" s="14"/>
      <c r="K455" s="14"/>
    </row>
    <row r="456" spans="1:11">
      <c r="A456" s="14"/>
      <c r="B456" s="14"/>
      <c r="C456" s="14"/>
      <c r="D456" s="14"/>
      <c r="E456" s="14"/>
      <c r="J456" s="14"/>
      <c r="K456" s="14"/>
    </row>
    <row r="457" spans="1:11">
      <c r="A457" s="14"/>
      <c r="B457" s="14"/>
      <c r="C457" s="14"/>
      <c r="D457" s="14"/>
      <c r="E457" s="14"/>
      <c r="J457" s="14"/>
      <c r="K457" s="14"/>
    </row>
    <row r="458" spans="1:11">
      <c r="A458" s="14"/>
      <c r="B458" s="14"/>
      <c r="C458" s="14"/>
      <c r="D458" s="14"/>
      <c r="E458" s="14"/>
      <c r="J458" s="14"/>
      <c r="K458" s="14"/>
    </row>
    <row r="459" spans="1:11">
      <c r="A459" s="14"/>
      <c r="B459" s="14"/>
      <c r="C459" s="14"/>
      <c r="D459" s="14"/>
      <c r="E459" s="14"/>
      <c r="J459" s="14"/>
      <c r="K459" s="14"/>
    </row>
    <row r="460" spans="1:11">
      <c r="A460" s="14"/>
      <c r="B460" s="14"/>
      <c r="C460" s="14"/>
      <c r="D460" s="14"/>
      <c r="E460" s="14"/>
      <c r="J460" s="14"/>
      <c r="K460" s="14"/>
    </row>
    <row r="461" spans="1:11">
      <c r="A461" s="14"/>
      <c r="B461" s="14"/>
      <c r="C461" s="14"/>
      <c r="D461" s="14"/>
      <c r="E461" s="14"/>
      <c r="J461" s="14"/>
      <c r="K461" s="14"/>
    </row>
    <row r="462" spans="1:11">
      <c r="A462" s="14"/>
      <c r="B462" s="14"/>
      <c r="C462" s="14"/>
      <c r="D462" s="14"/>
      <c r="E462" s="14"/>
      <c r="J462" s="14"/>
      <c r="K462" s="14"/>
    </row>
    <row r="463" spans="1:11">
      <c r="A463" s="14"/>
      <c r="B463" s="14"/>
      <c r="C463" s="14"/>
      <c r="D463" s="14"/>
      <c r="E463" s="14"/>
      <c r="J463" s="14"/>
      <c r="K463" s="14"/>
    </row>
    <row r="464" spans="1:11">
      <c r="A464" s="14"/>
      <c r="B464" s="14"/>
      <c r="C464" s="14"/>
      <c r="D464" s="14"/>
      <c r="E464" s="14"/>
      <c r="J464" s="14"/>
      <c r="K464" s="14"/>
    </row>
    <row r="465" spans="1:11">
      <c r="A465" s="14"/>
      <c r="B465" s="14"/>
      <c r="C465" s="14"/>
      <c r="D465" s="14"/>
      <c r="E465" s="14"/>
      <c r="J465" s="14"/>
      <c r="K465" s="14"/>
    </row>
    <row r="466" spans="1:11">
      <c r="A466" s="14"/>
      <c r="B466" s="14"/>
      <c r="C466" s="14"/>
      <c r="D466" s="14"/>
      <c r="E466" s="14"/>
      <c r="J466" s="14"/>
      <c r="K466" s="14"/>
    </row>
    <row r="467" spans="1:11">
      <c r="A467" s="14"/>
      <c r="B467" s="14"/>
      <c r="C467" s="14"/>
      <c r="D467" s="14"/>
      <c r="E467" s="14"/>
      <c r="J467" s="14"/>
      <c r="K467" s="14"/>
    </row>
    <row r="468" spans="1:11">
      <c r="A468" s="14"/>
      <c r="B468" s="14"/>
      <c r="C468" s="14"/>
      <c r="D468" s="14"/>
      <c r="E468" s="14"/>
      <c r="J468" s="14"/>
      <c r="K468" s="14"/>
    </row>
    <row r="469" spans="1:11">
      <c r="A469" s="14"/>
      <c r="B469" s="14"/>
      <c r="C469" s="14"/>
      <c r="D469" s="14"/>
      <c r="E469" s="14"/>
      <c r="J469" s="14"/>
      <c r="K469" s="14"/>
    </row>
    <row r="470" spans="1:11">
      <c r="A470" s="14"/>
      <c r="B470" s="14"/>
      <c r="C470" s="14"/>
      <c r="D470" s="14"/>
      <c r="E470" s="14"/>
      <c r="J470" s="14"/>
      <c r="K470" s="14"/>
    </row>
    <row r="471" spans="1:11">
      <c r="A471" s="14"/>
      <c r="B471" s="14"/>
      <c r="C471" s="14"/>
      <c r="D471" s="14"/>
      <c r="E471" s="14"/>
      <c r="J471" s="14"/>
      <c r="K471" s="14"/>
    </row>
    <row r="472" spans="1:11">
      <c r="A472" s="14"/>
      <c r="B472" s="14"/>
      <c r="C472" s="14"/>
      <c r="D472" s="14"/>
      <c r="E472" s="14"/>
      <c r="J472" s="14"/>
      <c r="K472" s="14"/>
    </row>
    <row r="473" spans="1:11">
      <c r="A473" s="14"/>
      <c r="B473" s="14"/>
      <c r="C473" s="14"/>
      <c r="D473" s="14"/>
      <c r="E473" s="14"/>
      <c r="J473" s="14"/>
      <c r="K473" s="14"/>
    </row>
    <row r="474" spans="1:11">
      <c r="A474" s="14"/>
      <c r="B474" s="14"/>
      <c r="C474" s="14"/>
      <c r="D474" s="14"/>
      <c r="E474" s="14"/>
      <c r="J474" s="14"/>
      <c r="K474" s="14"/>
    </row>
    <row r="475" spans="1:11">
      <c r="A475" s="14"/>
      <c r="B475" s="14"/>
      <c r="C475" s="14"/>
      <c r="D475" s="14"/>
      <c r="E475" s="14"/>
      <c r="J475" s="14"/>
      <c r="K475" s="14"/>
    </row>
    <row r="476" spans="1:11">
      <c r="A476" s="14"/>
      <c r="B476" s="14"/>
      <c r="C476" s="14"/>
      <c r="D476" s="14"/>
      <c r="E476" s="14"/>
      <c r="J476" s="14"/>
      <c r="K476" s="14"/>
    </row>
    <row r="477" spans="1:11">
      <c r="A477" s="14"/>
      <c r="B477" s="14"/>
      <c r="C477" s="14"/>
      <c r="D477" s="14"/>
      <c r="E477" s="14"/>
      <c r="J477" s="14"/>
      <c r="K477" s="14"/>
    </row>
    <row r="478" spans="1:11">
      <c r="A478" s="14"/>
      <c r="B478" s="14"/>
      <c r="C478" s="14"/>
      <c r="D478" s="14"/>
      <c r="E478" s="14"/>
      <c r="J478" s="14"/>
      <c r="K478" s="14"/>
    </row>
    <row r="479" spans="1:11">
      <c r="A479" s="14"/>
      <c r="B479" s="14"/>
      <c r="C479" s="14"/>
      <c r="D479" s="14"/>
      <c r="E479" s="14"/>
      <c r="J479" s="14"/>
      <c r="K479" s="14"/>
    </row>
    <row r="480" spans="1:11">
      <c r="A480" s="14"/>
      <c r="B480" s="14"/>
      <c r="C480" s="14"/>
      <c r="D480" s="14"/>
      <c r="E480" s="14"/>
      <c r="J480" s="14"/>
      <c r="K480" s="14"/>
    </row>
    <row r="481" spans="1:11">
      <c r="A481" s="14"/>
      <c r="B481" s="14"/>
      <c r="C481" s="14"/>
      <c r="D481" s="14"/>
      <c r="E481" s="14"/>
      <c r="J481" s="14"/>
      <c r="K481" s="14"/>
    </row>
    <row r="482" spans="1:11">
      <c r="A482" s="14"/>
      <c r="B482" s="14"/>
      <c r="C482" s="14"/>
      <c r="D482" s="14"/>
      <c r="E482" s="14"/>
      <c r="J482" s="14"/>
      <c r="K482" s="14"/>
    </row>
    <row r="483" spans="1:11">
      <c r="A483" s="14"/>
      <c r="B483" s="14"/>
      <c r="C483" s="14"/>
      <c r="D483" s="14"/>
      <c r="E483" s="14"/>
      <c r="J483" s="14"/>
      <c r="K483" s="14"/>
    </row>
    <row r="484" spans="1:11">
      <c r="A484" s="14"/>
      <c r="B484" s="14"/>
      <c r="C484" s="14"/>
      <c r="D484" s="14"/>
      <c r="E484" s="14"/>
      <c r="J484" s="14"/>
      <c r="K484" s="14"/>
    </row>
    <row r="485" spans="1:11">
      <c r="A485" s="14"/>
      <c r="B485" s="14"/>
      <c r="C485" s="14"/>
      <c r="D485" s="14"/>
      <c r="E485" s="14"/>
      <c r="J485" s="14"/>
      <c r="K485" s="14"/>
    </row>
    <row r="486" spans="1:11">
      <c r="A486" s="14"/>
      <c r="B486" s="14"/>
      <c r="C486" s="14"/>
      <c r="D486" s="14"/>
      <c r="E486" s="14"/>
      <c r="J486" s="14"/>
      <c r="K486" s="14"/>
    </row>
    <row r="487" spans="1:11">
      <c r="A487" s="14"/>
      <c r="B487" s="14"/>
      <c r="C487" s="14"/>
      <c r="D487" s="14"/>
      <c r="E487" s="14"/>
      <c r="J487" s="14"/>
      <c r="K487" s="14"/>
    </row>
    <row r="488" spans="1:11">
      <c r="A488" s="14"/>
      <c r="B488" s="14"/>
      <c r="C488" s="14"/>
      <c r="D488" s="14"/>
      <c r="E488" s="14"/>
      <c r="J488" s="14"/>
      <c r="K488" s="14"/>
    </row>
    <row r="489" spans="1:11">
      <c r="A489" s="14"/>
      <c r="B489" s="14"/>
      <c r="C489" s="14"/>
      <c r="D489" s="14"/>
      <c r="E489" s="14"/>
      <c r="J489" s="14"/>
      <c r="K489" s="14"/>
    </row>
    <row r="490" spans="1:11">
      <c r="A490" s="14"/>
      <c r="B490" s="14"/>
      <c r="C490" s="14"/>
      <c r="D490" s="14"/>
      <c r="E490" s="14"/>
      <c r="J490" s="14"/>
      <c r="K490" s="14"/>
    </row>
    <row r="491" spans="1:11">
      <c r="A491" s="14"/>
      <c r="B491" s="14"/>
      <c r="C491" s="14"/>
      <c r="D491" s="14"/>
      <c r="E491" s="14"/>
      <c r="J491" s="14"/>
      <c r="K491" s="14"/>
    </row>
    <row r="492" spans="1:11">
      <c r="A492" s="14"/>
      <c r="B492" s="14"/>
      <c r="C492" s="14"/>
      <c r="D492" s="14"/>
      <c r="E492" s="14"/>
      <c r="J492" s="14"/>
      <c r="K492" s="14"/>
    </row>
    <row r="493" spans="1:11">
      <c r="A493" s="14"/>
      <c r="B493" s="14"/>
      <c r="C493" s="14"/>
      <c r="D493" s="14"/>
      <c r="E493" s="14"/>
      <c r="J493" s="14"/>
      <c r="K493" s="14"/>
    </row>
    <row r="494" spans="1:11">
      <c r="A494" s="14"/>
      <c r="B494" s="14"/>
      <c r="C494" s="14"/>
      <c r="D494" s="14"/>
      <c r="E494" s="14"/>
      <c r="J494" s="14"/>
      <c r="K494" s="14"/>
    </row>
    <row r="495" spans="1:11">
      <c r="A495" s="14"/>
      <c r="B495" s="14"/>
      <c r="C495" s="14"/>
      <c r="D495" s="14"/>
      <c r="E495" s="14"/>
      <c r="J495" s="14"/>
      <c r="K495" s="14"/>
    </row>
    <row r="496" spans="1:11">
      <c r="A496" s="14"/>
      <c r="B496" s="14"/>
      <c r="C496" s="14"/>
      <c r="D496" s="14"/>
      <c r="E496" s="14"/>
      <c r="J496" s="14"/>
      <c r="K496" s="14"/>
    </row>
    <row r="497" spans="1:11">
      <c r="A497" s="14"/>
      <c r="B497" s="14"/>
      <c r="C497" s="14"/>
      <c r="D497" s="14"/>
      <c r="E497" s="14"/>
      <c r="J497" s="14"/>
      <c r="K497" s="14"/>
    </row>
    <row r="498" spans="1:11">
      <c r="A498" s="14"/>
      <c r="B498" s="14"/>
      <c r="C498" s="14"/>
      <c r="D498" s="14"/>
      <c r="E498" s="14"/>
      <c r="J498" s="14"/>
      <c r="K498" s="14"/>
    </row>
    <row r="499" spans="1:11">
      <c r="A499" s="14"/>
      <c r="B499" s="14"/>
      <c r="C499" s="14"/>
      <c r="D499" s="14"/>
      <c r="E499" s="14"/>
      <c r="J499" s="14"/>
      <c r="K499" s="14"/>
    </row>
    <row r="500" spans="1:11">
      <c r="A500" s="14"/>
      <c r="B500" s="14"/>
      <c r="C500" s="14"/>
      <c r="D500" s="14"/>
      <c r="E500" s="14"/>
      <c r="J500" s="14"/>
      <c r="K500" s="14"/>
    </row>
    <row r="501" spans="1:11">
      <c r="A501" s="14"/>
      <c r="B501" s="14"/>
      <c r="C501" s="14"/>
      <c r="D501" s="14"/>
      <c r="E501" s="14"/>
      <c r="J501" s="14"/>
      <c r="K501" s="14"/>
    </row>
    <row r="502" spans="1:11">
      <c r="A502" s="14"/>
      <c r="B502" s="14"/>
      <c r="C502" s="14"/>
      <c r="D502" s="14"/>
      <c r="E502" s="14"/>
      <c r="J502" s="14"/>
      <c r="K502" s="14"/>
    </row>
    <row r="503" spans="1:11">
      <c r="A503" s="14"/>
      <c r="B503" s="14"/>
      <c r="C503" s="14"/>
      <c r="D503" s="14"/>
      <c r="E503" s="14"/>
      <c r="J503" s="14"/>
      <c r="K503" s="14"/>
    </row>
    <row r="504" spans="1:11">
      <c r="A504" s="14"/>
      <c r="B504" s="14"/>
      <c r="C504" s="14"/>
      <c r="D504" s="14"/>
      <c r="E504" s="14"/>
      <c r="J504" s="14"/>
      <c r="K504" s="14"/>
    </row>
    <row r="505" spans="1:11">
      <c r="A505" s="14"/>
      <c r="B505" s="14"/>
      <c r="C505" s="14"/>
      <c r="D505" s="14"/>
      <c r="E505" s="14"/>
      <c r="J505" s="14"/>
      <c r="K505" s="14"/>
    </row>
    <row r="506" spans="1:11">
      <c r="A506" s="14"/>
      <c r="B506" s="14"/>
      <c r="C506" s="14"/>
      <c r="D506" s="14"/>
      <c r="E506" s="14"/>
      <c r="J506" s="14"/>
      <c r="K506" s="14"/>
    </row>
    <row r="507" spans="1:11">
      <c r="A507" s="14"/>
      <c r="B507" s="14"/>
      <c r="C507" s="14"/>
      <c r="D507" s="14"/>
      <c r="E507" s="14"/>
      <c r="J507" s="14"/>
      <c r="K507" s="14"/>
    </row>
    <row r="508" spans="1:11">
      <c r="A508" s="14"/>
      <c r="B508" s="14"/>
      <c r="C508" s="14"/>
      <c r="D508" s="14"/>
      <c r="E508" s="14"/>
      <c r="J508" s="14"/>
      <c r="K508" s="14"/>
    </row>
    <row r="509" spans="1:11">
      <c r="A509" s="14"/>
      <c r="B509" s="14"/>
      <c r="C509" s="14"/>
      <c r="D509" s="14"/>
      <c r="E509" s="14"/>
      <c r="J509" s="14"/>
      <c r="K509" s="14"/>
    </row>
    <row r="510" spans="1:11">
      <c r="A510" s="14"/>
      <c r="B510" s="14"/>
      <c r="C510" s="14"/>
      <c r="D510" s="14"/>
      <c r="E510" s="14"/>
      <c r="J510" s="14"/>
      <c r="K510" s="14"/>
    </row>
    <row r="511" spans="1:11">
      <c r="A511" s="14"/>
      <c r="B511" s="14"/>
      <c r="C511" s="14"/>
      <c r="D511" s="14"/>
      <c r="E511" s="14"/>
      <c r="J511" s="14"/>
      <c r="K511" s="14"/>
    </row>
    <row r="512" spans="1:11">
      <c r="A512" s="14"/>
      <c r="B512" s="14"/>
      <c r="C512" s="14"/>
      <c r="D512" s="14"/>
      <c r="E512" s="14"/>
      <c r="J512" s="14"/>
      <c r="K512" s="14"/>
    </row>
    <row r="513" spans="1:11">
      <c r="A513" s="14"/>
      <c r="B513" s="14"/>
      <c r="C513" s="14"/>
      <c r="D513" s="14"/>
      <c r="E513" s="14"/>
      <c r="J513" s="14"/>
      <c r="K513" s="14"/>
    </row>
    <row r="514" spans="1:11">
      <c r="A514" s="14"/>
      <c r="B514" s="14"/>
      <c r="C514" s="14"/>
      <c r="D514" s="14"/>
      <c r="E514" s="14"/>
      <c r="J514" s="14"/>
      <c r="K514" s="14"/>
    </row>
    <row r="515" spans="1:11">
      <c r="A515" s="14"/>
      <c r="B515" s="14"/>
      <c r="C515" s="14"/>
      <c r="D515" s="14"/>
      <c r="E515" s="14"/>
      <c r="J515" s="14"/>
      <c r="K515" s="14"/>
    </row>
    <row r="516" spans="1:11">
      <c r="A516" s="14"/>
      <c r="B516" s="14"/>
      <c r="C516" s="14"/>
      <c r="D516" s="14"/>
      <c r="E516" s="14"/>
      <c r="J516" s="14"/>
      <c r="K516" s="14"/>
    </row>
    <row r="517" spans="1:11">
      <c r="A517" s="14"/>
      <c r="B517" s="14"/>
      <c r="C517" s="14"/>
      <c r="D517" s="14"/>
      <c r="E517" s="14"/>
      <c r="J517" s="14"/>
      <c r="K517" s="14"/>
    </row>
    <row r="518" spans="1:11">
      <c r="A518" s="14"/>
      <c r="B518" s="14"/>
      <c r="C518" s="14"/>
      <c r="D518" s="14"/>
      <c r="E518" s="14"/>
      <c r="J518" s="14"/>
      <c r="K518" s="14"/>
    </row>
    <row r="519" spans="1:11">
      <c r="A519" s="14"/>
      <c r="B519" s="14"/>
      <c r="C519" s="14"/>
      <c r="D519" s="14"/>
      <c r="E519" s="14"/>
      <c r="J519" s="14"/>
      <c r="K519" s="14"/>
    </row>
    <row r="520" spans="1:11">
      <c r="A520" s="14"/>
      <c r="B520" s="14"/>
      <c r="C520" s="14"/>
      <c r="D520" s="14"/>
      <c r="E520" s="14"/>
      <c r="J520" s="14"/>
      <c r="K520" s="14"/>
    </row>
    <row r="521" spans="1:11">
      <c r="A521" s="14"/>
      <c r="B521" s="14"/>
      <c r="C521" s="14"/>
      <c r="D521" s="14"/>
      <c r="E521" s="14"/>
      <c r="J521" s="14"/>
      <c r="K521" s="14"/>
    </row>
    <row r="522" spans="1:11">
      <c r="A522" s="14"/>
      <c r="B522" s="14"/>
      <c r="C522" s="14"/>
      <c r="D522" s="14"/>
      <c r="E522" s="14"/>
      <c r="J522" s="14"/>
      <c r="K522" s="14"/>
    </row>
    <row r="523" spans="1:11">
      <c r="A523" s="14"/>
      <c r="B523" s="14"/>
      <c r="C523" s="14"/>
      <c r="D523" s="14"/>
      <c r="E523" s="14"/>
      <c r="J523" s="14"/>
      <c r="K523" s="14"/>
    </row>
    <row r="524" spans="1:11">
      <c r="A524" s="14"/>
      <c r="B524" s="14"/>
      <c r="C524" s="14"/>
      <c r="D524" s="14"/>
      <c r="E524" s="14"/>
      <c r="J524" s="14"/>
      <c r="K524" s="14"/>
    </row>
    <row r="525" spans="1:11">
      <c r="A525" s="14"/>
      <c r="B525" s="14"/>
      <c r="C525" s="14"/>
      <c r="D525" s="14"/>
      <c r="E525" s="14"/>
      <c r="J525" s="14"/>
      <c r="K525" s="14"/>
    </row>
    <row r="526" spans="1:11">
      <c r="A526" s="14"/>
      <c r="B526" s="14"/>
      <c r="C526" s="14"/>
      <c r="D526" s="14"/>
      <c r="E526" s="14"/>
      <c r="J526" s="14"/>
      <c r="K526" s="14"/>
    </row>
    <row r="527" spans="1:11">
      <c r="A527" s="14"/>
      <c r="B527" s="14"/>
      <c r="C527" s="14"/>
      <c r="D527" s="14"/>
      <c r="E527" s="14"/>
      <c r="J527" s="14"/>
      <c r="K527" s="14"/>
    </row>
    <row r="528" spans="1:11">
      <c r="A528" s="14"/>
      <c r="B528" s="14"/>
      <c r="C528" s="14"/>
      <c r="D528" s="14"/>
      <c r="E528" s="14"/>
      <c r="J528" s="14"/>
      <c r="K528" s="14"/>
    </row>
    <row r="529" spans="1:11">
      <c r="A529" s="14"/>
      <c r="B529" s="14"/>
      <c r="C529" s="14"/>
      <c r="D529" s="14"/>
      <c r="E529" s="14"/>
      <c r="J529" s="14"/>
      <c r="K529" s="14"/>
    </row>
    <row r="530" spans="1:11">
      <c r="A530" s="14"/>
      <c r="B530" s="14"/>
      <c r="C530" s="14"/>
      <c r="D530" s="14"/>
      <c r="E530" s="14"/>
      <c r="J530" s="14"/>
      <c r="K530" s="14"/>
    </row>
    <row r="531" spans="1:11">
      <c r="A531" s="14"/>
      <c r="B531" s="14"/>
      <c r="C531" s="14"/>
      <c r="D531" s="14"/>
      <c r="E531" s="14"/>
      <c r="J531" s="14"/>
      <c r="K531" s="14"/>
    </row>
    <row r="532" spans="1:11">
      <c r="A532" s="14"/>
      <c r="B532" s="14"/>
      <c r="C532" s="14"/>
      <c r="D532" s="14"/>
      <c r="E532" s="14"/>
      <c r="J532" s="14"/>
      <c r="K532" s="14"/>
    </row>
    <row r="533" spans="1:11">
      <c r="A533" s="14"/>
      <c r="B533" s="14"/>
      <c r="C533" s="14"/>
      <c r="D533" s="14"/>
      <c r="E533" s="14"/>
      <c r="J533" s="14"/>
      <c r="K533" s="14"/>
    </row>
    <row r="534" spans="1:11">
      <c r="A534" s="14"/>
      <c r="B534" s="14"/>
      <c r="C534" s="14"/>
      <c r="D534" s="14"/>
      <c r="E534" s="14"/>
      <c r="J534" s="14"/>
      <c r="K534" s="14"/>
    </row>
    <row r="535" spans="1:11">
      <c r="A535" s="14"/>
      <c r="B535" s="14"/>
      <c r="C535" s="14"/>
      <c r="D535" s="14"/>
      <c r="E535" s="14"/>
      <c r="J535" s="14"/>
      <c r="K535" s="14"/>
    </row>
    <row r="536" spans="1:11">
      <c r="A536" s="14"/>
      <c r="B536" s="14"/>
      <c r="C536" s="14"/>
      <c r="D536" s="14"/>
      <c r="E536" s="14"/>
      <c r="J536" s="14"/>
      <c r="K536" s="14"/>
    </row>
    <row r="537" spans="1:11">
      <c r="A537" s="14"/>
      <c r="B537" s="14"/>
      <c r="C537" s="14"/>
      <c r="D537" s="14"/>
      <c r="E537" s="14"/>
      <c r="J537" s="14"/>
      <c r="K537" s="14"/>
    </row>
    <row r="538" spans="1:11">
      <c r="A538" s="14"/>
      <c r="B538" s="14"/>
      <c r="C538" s="14"/>
      <c r="D538" s="14"/>
      <c r="E538" s="14"/>
      <c r="J538" s="14"/>
      <c r="K538" s="14"/>
    </row>
    <row r="539" spans="1:11">
      <c r="A539" s="14"/>
      <c r="B539" s="14"/>
      <c r="C539" s="14"/>
      <c r="D539" s="14"/>
      <c r="E539" s="14"/>
      <c r="J539" s="14"/>
      <c r="K539" s="14"/>
    </row>
    <row r="540" spans="1:11">
      <c r="A540" s="14"/>
      <c r="B540" s="14"/>
      <c r="C540" s="14"/>
      <c r="D540" s="14"/>
      <c r="E540" s="14"/>
      <c r="J540" s="14"/>
      <c r="K540" s="14"/>
    </row>
    <row r="541" spans="1:11">
      <c r="A541" s="14"/>
      <c r="B541" s="14"/>
      <c r="C541" s="14"/>
      <c r="D541" s="14"/>
      <c r="E541" s="14"/>
      <c r="J541" s="14"/>
      <c r="K541" s="14"/>
    </row>
    <row r="542" spans="1:11">
      <c r="A542" s="14"/>
      <c r="B542" s="14"/>
      <c r="C542" s="14"/>
      <c r="D542" s="14"/>
      <c r="E542" s="14"/>
      <c r="J542" s="14"/>
      <c r="K542" s="14"/>
    </row>
    <row r="543" spans="1:11">
      <c r="A543" s="14"/>
      <c r="B543" s="14"/>
      <c r="C543" s="14"/>
      <c r="D543" s="14"/>
      <c r="E543" s="14"/>
      <c r="J543" s="14"/>
      <c r="K543" s="14"/>
    </row>
    <row r="544" spans="1:11">
      <c r="A544" s="14"/>
      <c r="B544" s="14"/>
      <c r="C544" s="14"/>
      <c r="D544" s="14"/>
      <c r="E544" s="14"/>
      <c r="J544" s="14"/>
      <c r="K544" s="14"/>
    </row>
    <row r="545" spans="1:11">
      <c r="A545" s="14"/>
      <c r="B545" s="14"/>
      <c r="C545" s="14"/>
      <c r="D545" s="14"/>
      <c r="E545" s="14"/>
      <c r="J545" s="14"/>
      <c r="K545" s="14"/>
    </row>
    <row r="546" spans="1:11">
      <c r="A546" s="14"/>
      <c r="B546" s="14"/>
      <c r="C546" s="14"/>
      <c r="D546" s="14"/>
      <c r="E546" s="14"/>
      <c r="J546" s="14"/>
      <c r="K546" s="14"/>
    </row>
    <row r="547" spans="1:11">
      <c r="A547" s="14"/>
      <c r="B547" s="14"/>
      <c r="C547" s="14"/>
      <c r="D547" s="14"/>
      <c r="E547" s="14"/>
      <c r="J547" s="14"/>
      <c r="K547" s="14"/>
    </row>
    <row r="548" spans="1:11">
      <c r="A548" s="14"/>
      <c r="B548" s="14"/>
      <c r="C548" s="14"/>
      <c r="D548" s="14"/>
      <c r="E548" s="14"/>
      <c r="J548" s="14"/>
      <c r="K548" s="14"/>
    </row>
    <row r="549" spans="1:11">
      <c r="A549" s="14"/>
      <c r="B549" s="14"/>
      <c r="C549" s="14"/>
      <c r="D549" s="14"/>
      <c r="E549" s="14"/>
      <c r="J549" s="14"/>
      <c r="K549" s="14"/>
    </row>
    <row r="550" spans="1:11">
      <c r="A550" s="14"/>
      <c r="B550" s="14"/>
      <c r="C550" s="14"/>
      <c r="D550" s="14"/>
      <c r="E550" s="14"/>
      <c r="J550" s="14"/>
      <c r="K550" s="14"/>
    </row>
    <row r="551" spans="1:11">
      <c r="A551" s="14"/>
      <c r="B551" s="14"/>
      <c r="C551" s="14"/>
      <c r="D551" s="14"/>
      <c r="E551" s="14"/>
      <c r="J551" s="14"/>
      <c r="K551" s="14"/>
    </row>
    <row r="552" spans="1:11">
      <c r="A552" s="14"/>
      <c r="B552" s="14"/>
      <c r="C552" s="14"/>
      <c r="D552" s="14"/>
      <c r="E552" s="14"/>
      <c r="J552" s="14"/>
      <c r="K552" s="14"/>
    </row>
    <row r="553" spans="1:11">
      <c r="A553" s="14"/>
      <c r="B553" s="14"/>
      <c r="C553" s="14"/>
      <c r="D553" s="14"/>
      <c r="E553" s="14"/>
      <c r="J553" s="14"/>
      <c r="K553" s="14"/>
    </row>
    <row r="554" spans="1:11">
      <c r="A554" s="14"/>
      <c r="B554" s="14"/>
      <c r="C554" s="14"/>
      <c r="D554" s="14"/>
      <c r="E554" s="14"/>
      <c r="J554" s="14"/>
      <c r="K554" s="14"/>
    </row>
    <row r="555" spans="1:11">
      <c r="A555" s="14"/>
      <c r="B555" s="14"/>
      <c r="C555" s="14"/>
      <c r="D555" s="14"/>
      <c r="E555" s="14"/>
      <c r="J555" s="14"/>
      <c r="K555" s="14"/>
    </row>
    <row r="556" spans="1:11">
      <c r="A556" s="14"/>
      <c r="B556" s="14"/>
      <c r="C556" s="14"/>
      <c r="D556" s="14"/>
      <c r="E556" s="14"/>
      <c r="J556" s="14"/>
      <c r="K556" s="14"/>
    </row>
    <row r="557" spans="1:11">
      <c r="A557" s="14"/>
      <c r="B557" s="14"/>
      <c r="C557" s="14"/>
      <c r="D557" s="14"/>
      <c r="E557" s="14"/>
      <c r="J557" s="14"/>
      <c r="K557" s="14"/>
    </row>
    <row r="558" spans="1:11">
      <c r="A558" s="14"/>
      <c r="B558" s="14"/>
      <c r="C558" s="14"/>
      <c r="D558" s="14"/>
      <c r="E558" s="14"/>
      <c r="J558" s="14"/>
      <c r="K558" s="14"/>
    </row>
    <row r="559" spans="1:11">
      <c r="A559" s="14"/>
      <c r="B559" s="14"/>
      <c r="C559" s="14"/>
      <c r="D559" s="14"/>
      <c r="E559" s="14"/>
      <c r="J559" s="14"/>
      <c r="K559" s="14"/>
    </row>
    <row r="560" spans="1:11">
      <c r="A560" s="14"/>
      <c r="B560" s="14"/>
      <c r="C560" s="14"/>
      <c r="D560" s="14"/>
      <c r="E560" s="14"/>
      <c r="J560" s="14"/>
      <c r="K560" s="14"/>
    </row>
    <row r="561" spans="1:11">
      <c r="A561" s="14"/>
      <c r="B561" s="14"/>
      <c r="C561" s="14"/>
      <c r="D561" s="14"/>
      <c r="E561" s="14"/>
      <c r="J561" s="14"/>
      <c r="K561" s="14"/>
    </row>
    <row r="562" spans="1:11">
      <c r="A562" s="14"/>
      <c r="B562" s="14"/>
      <c r="C562" s="14"/>
      <c r="D562" s="14"/>
      <c r="E562" s="14"/>
      <c r="J562" s="14"/>
      <c r="K562" s="14"/>
    </row>
    <row r="563" spans="1:11">
      <c r="A563" s="14"/>
      <c r="B563" s="14"/>
      <c r="C563" s="14"/>
      <c r="D563" s="14"/>
      <c r="E563" s="14"/>
      <c r="J563" s="14"/>
      <c r="K563" s="14"/>
    </row>
    <row r="564" spans="1:11">
      <c r="A564" s="14"/>
      <c r="B564" s="14"/>
      <c r="C564" s="14"/>
      <c r="D564" s="14"/>
      <c r="E564" s="14"/>
      <c r="J564" s="14"/>
      <c r="K564" s="14"/>
    </row>
    <row r="565" spans="1:11">
      <c r="A565" s="14"/>
      <c r="B565" s="14"/>
      <c r="C565" s="14"/>
      <c r="D565" s="14"/>
      <c r="E565" s="14"/>
      <c r="J565" s="14"/>
      <c r="K565" s="14"/>
    </row>
    <row r="566" spans="1:11">
      <c r="A566" s="14"/>
      <c r="B566" s="14"/>
      <c r="C566" s="14"/>
      <c r="D566" s="14"/>
      <c r="E566" s="14"/>
      <c r="J566" s="14"/>
      <c r="K566" s="14"/>
    </row>
    <row r="567" spans="1:11">
      <c r="A567" s="14"/>
      <c r="B567" s="14"/>
      <c r="C567" s="14"/>
      <c r="D567" s="14"/>
      <c r="E567" s="14"/>
      <c r="J567" s="14"/>
      <c r="K567" s="14"/>
    </row>
    <row r="568" spans="1:11">
      <c r="A568" s="14"/>
      <c r="B568" s="14"/>
      <c r="C568" s="14"/>
      <c r="D568" s="14"/>
      <c r="E568" s="14"/>
      <c r="J568" s="14"/>
      <c r="K568" s="14"/>
    </row>
    <row r="569" spans="1:11">
      <c r="A569" s="14"/>
      <c r="B569" s="14"/>
      <c r="C569" s="14"/>
      <c r="D569" s="14"/>
      <c r="E569" s="14"/>
      <c r="J569" s="14"/>
      <c r="K569" s="14"/>
    </row>
    <row r="570" spans="1:11">
      <c r="A570" s="14"/>
      <c r="B570" s="14"/>
      <c r="C570" s="14"/>
      <c r="D570" s="14"/>
      <c r="E570" s="14"/>
      <c r="J570" s="14"/>
      <c r="K570" s="14"/>
    </row>
    <row r="571" spans="1:11">
      <c r="A571" s="14"/>
      <c r="B571" s="14"/>
      <c r="C571" s="14"/>
      <c r="D571" s="14"/>
      <c r="E571" s="14"/>
      <c r="J571" s="14"/>
      <c r="K571" s="14"/>
    </row>
    <row r="572" spans="1:11">
      <c r="A572" s="14"/>
      <c r="B572" s="14"/>
      <c r="C572" s="14"/>
      <c r="D572" s="14"/>
      <c r="E572" s="14"/>
      <c r="J572" s="14"/>
      <c r="K572" s="14"/>
    </row>
    <row r="573" spans="1:11">
      <c r="A573" s="14"/>
      <c r="B573" s="14"/>
      <c r="C573" s="14"/>
      <c r="D573" s="14"/>
      <c r="E573" s="14"/>
      <c r="J573" s="14"/>
      <c r="K573" s="14"/>
    </row>
    <row r="574" spans="1:11">
      <c r="A574" s="14"/>
      <c r="B574" s="14"/>
      <c r="C574" s="14"/>
      <c r="D574" s="14"/>
      <c r="E574" s="14"/>
      <c r="J574" s="14"/>
      <c r="K574" s="14"/>
    </row>
    <row r="575" spans="1:11">
      <c r="A575" s="14"/>
      <c r="B575" s="14"/>
      <c r="C575" s="14"/>
      <c r="D575" s="14"/>
      <c r="E575" s="14"/>
      <c r="J575" s="14"/>
      <c r="K575" s="14"/>
    </row>
    <row r="576" spans="1:11">
      <c r="A576" s="14"/>
      <c r="B576" s="14"/>
      <c r="C576" s="14"/>
      <c r="D576" s="14"/>
      <c r="E576" s="14"/>
      <c r="J576" s="14"/>
      <c r="K576" s="14"/>
    </row>
    <row r="577" spans="1:11">
      <c r="A577" s="14"/>
      <c r="B577" s="14"/>
      <c r="C577" s="14"/>
      <c r="D577" s="14"/>
      <c r="E577" s="14"/>
      <c r="J577" s="14"/>
      <c r="K577" s="14"/>
    </row>
    <row r="578" spans="1:11">
      <c r="A578" s="14"/>
      <c r="B578" s="14"/>
      <c r="C578" s="14"/>
      <c r="D578" s="14"/>
      <c r="E578" s="14"/>
      <c r="J578" s="14"/>
      <c r="K578" s="14"/>
    </row>
    <row r="579" spans="1:11">
      <c r="A579" s="14"/>
      <c r="B579" s="14"/>
      <c r="C579" s="14"/>
      <c r="D579" s="14"/>
      <c r="E579" s="14"/>
      <c r="J579" s="14"/>
      <c r="K579" s="14"/>
    </row>
    <row r="580" spans="1:11">
      <c r="A580" s="14"/>
      <c r="B580" s="14"/>
      <c r="C580" s="14"/>
      <c r="D580" s="14"/>
      <c r="E580" s="14"/>
      <c r="J580" s="14"/>
      <c r="K580" s="14"/>
    </row>
    <row r="581" spans="1:11">
      <c r="A581" s="14"/>
      <c r="B581" s="14"/>
      <c r="C581" s="14"/>
      <c r="D581" s="14"/>
      <c r="E581" s="14"/>
      <c r="J581" s="14"/>
      <c r="K581" s="14"/>
    </row>
    <row r="582" spans="1:11">
      <c r="A582" s="14"/>
      <c r="B582" s="14"/>
      <c r="C582" s="14"/>
      <c r="D582" s="14"/>
      <c r="E582" s="14"/>
      <c r="J582" s="14"/>
      <c r="K582" s="14"/>
    </row>
    <row r="583" spans="1:11">
      <c r="A583" s="14"/>
      <c r="B583" s="14"/>
      <c r="C583" s="14"/>
      <c r="D583" s="14"/>
      <c r="E583" s="14"/>
      <c r="J583" s="14"/>
      <c r="K583" s="14"/>
    </row>
    <row r="584" spans="1:11">
      <c r="A584" s="14"/>
      <c r="B584" s="14"/>
      <c r="C584" s="14"/>
      <c r="D584" s="14"/>
      <c r="E584" s="14"/>
      <c r="J584" s="14"/>
      <c r="K584" s="14"/>
    </row>
    <row r="585" spans="1:11">
      <c r="A585" s="14"/>
      <c r="B585" s="14"/>
      <c r="C585" s="14"/>
      <c r="D585" s="14"/>
      <c r="E585" s="14"/>
      <c r="J585" s="14"/>
      <c r="K585" s="14"/>
    </row>
    <row r="586" spans="1:11">
      <c r="A586" s="14"/>
      <c r="B586" s="14"/>
      <c r="C586" s="14"/>
      <c r="D586" s="14"/>
      <c r="E586" s="14"/>
      <c r="J586" s="14"/>
      <c r="K586" s="14"/>
    </row>
    <row r="587" spans="1:11">
      <c r="A587" s="14"/>
      <c r="B587" s="14"/>
      <c r="C587" s="14"/>
      <c r="D587" s="14"/>
      <c r="E587" s="14"/>
      <c r="J587" s="14"/>
      <c r="K587" s="14"/>
    </row>
    <row r="588" spans="1:11">
      <c r="A588" s="14"/>
      <c r="B588" s="14"/>
      <c r="C588" s="14"/>
      <c r="D588" s="14"/>
      <c r="E588" s="14"/>
      <c r="J588" s="14"/>
      <c r="K588" s="14"/>
    </row>
    <row r="589" spans="1:11">
      <c r="A589" s="14"/>
      <c r="B589" s="14"/>
      <c r="C589" s="14"/>
      <c r="D589" s="14"/>
      <c r="E589" s="14"/>
      <c r="J589" s="14"/>
      <c r="K589" s="14"/>
    </row>
    <row r="590" spans="1:11">
      <c r="A590" s="14"/>
      <c r="B590" s="14"/>
      <c r="C590" s="14"/>
      <c r="D590" s="14"/>
      <c r="E590" s="14"/>
      <c r="J590" s="14"/>
      <c r="K590" s="14"/>
    </row>
    <row r="591" spans="1:11">
      <c r="A591" s="14"/>
      <c r="B591" s="14"/>
      <c r="C591" s="14"/>
      <c r="D591" s="14"/>
      <c r="E591" s="14"/>
      <c r="J591" s="14"/>
      <c r="K591" s="14"/>
    </row>
    <row r="592" spans="1:11">
      <c r="A592" s="14"/>
      <c r="B592" s="14"/>
      <c r="C592" s="14"/>
      <c r="D592" s="14"/>
      <c r="E592" s="14"/>
      <c r="J592" s="14"/>
      <c r="K592" s="14"/>
    </row>
    <row r="593" spans="1:11">
      <c r="A593" s="14"/>
      <c r="B593" s="14"/>
      <c r="C593" s="14"/>
      <c r="D593" s="14"/>
      <c r="E593" s="14"/>
      <c r="J593" s="14"/>
      <c r="K593" s="14"/>
    </row>
    <row r="594" spans="1:11">
      <c r="A594" s="14"/>
      <c r="B594" s="14"/>
      <c r="C594" s="14"/>
      <c r="D594" s="14"/>
      <c r="E594" s="14"/>
      <c r="J594" s="14"/>
      <c r="K594" s="14"/>
    </row>
    <row r="595" spans="1:11">
      <c r="A595" s="14"/>
      <c r="B595" s="14"/>
      <c r="C595" s="14"/>
      <c r="D595" s="14"/>
      <c r="E595" s="14"/>
      <c r="J595" s="14"/>
      <c r="K595" s="14"/>
    </row>
    <row r="596" spans="1:11">
      <c r="A596" s="14"/>
      <c r="B596" s="14"/>
      <c r="C596" s="14"/>
      <c r="D596" s="14"/>
      <c r="E596" s="14"/>
      <c r="J596" s="14"/>
      <c r="K596" s="14"/>
    </row>
    <row r="597" spans="1:11">
      <c r="A597" s="14"/>
      <c r="B597" s="14"/>
      <c r="C597" s="14"/>
      <c r="D597" s="14"/>
      <c r="E597" s="14"/>
      <c r="J597" s="14"/>
      <c r="K597" s="14"/>
    </row>
    <row r="598" spans="1:11">
      <c r="A598" s="14"/>
      <c r="B598" s="14"/>
      <c r="C598" s="14"/>
      <c r="D598" s="14"/>
      <c r="E598" s="14"/>
      <c r="J598" s="14"/>
      <c r="K598" s="14"/>
    </row>
    <row r="599" spans="1:11">
      <c r="A599" s="14"/>
      <c r="B599" s="14"/>
      <c r="C599" s="14"/>
      <c r="D599" s="14"/>
      <c r="E599" s="14"/>
      <c r="J599" s="14"/>
      <c r="K599" s="14"/>
    </row>
    <row r="600" spans="1:11">
      <c r="A600" s="14"/>
      <c r="B600" s="14"/>
      <c r="C600" s="14"/>
      <c r="D600" s="14"/>
      <c r="E600" s="14"/>
      <c r="J600" s="14"/>
      <c r="K600" s="14"/>
    </row>
    <row r="601" spans="1:11">
      <c r="A601" s="14"/>
      <c r="B601" s="14"/>
      <c r="C601" s="14"/>
      <c r="D601" s="14"/>
      <c r="E601" s="14"/>
      <c r="J601" s="14"/>
      <c r="K601" s="14"/>
    </row>
    <row r="602" spans="1:11">
      <c r="A602" s="14"/>
      <c r="B602" s="14"/>
      <c r="C602" s="14"/>
      <c r="D602" s="14"/>
      <c r="E602" s="14"/>
      <c r="J602" s="14"/>
      <c r="K602" s="14"/>
    </row>
    <row r="603" spans="1:11">
      <c r="A603" s="14"/>
      <c r="B603" s="14"/>
      <c r="C603" s="14"/>
      <c r="D603" s="14"/>
      <c r="E603" s="14"/>
      <c r="J603" s="14"/>
      <c r="K603" s="14"/>
    </row>
    <row r="604" spans="1:11">
      <c r="A604" s="14"/>
      <c r="B604" s="14"/>
      <c r="C604" s="14"/>
      <c r="D604" s="14"/>
      <c r="E604" s="14"/>
      <c r="J604" s="14"/>
      <c r="K604" s="14"/>
    </row>
    <row r="605" spans="1:11">
      <c r="A605" s="14"/>
      <c r="B605" s="14"/>
      <c r="C605" s="14"/>
      <c r="D605" s="14"/>
      <c r="E605" s="14"/>
      <c r="J605" s="14"/>
      <c r="K605" s="14"/>
    </row>
    <row r="606" spans="1:11">
      <c r="A606" s="14"/>
      <c r="B606" s="14"/>
      <c r="C606" s="14"/>
      <c r="D606" s="14"/>
      <c r="E606" s="14"/>
      <c r="J606" s="14"/>
      <c r="K606" s="14"/>
    </row>
    <row r="607" spans="1:11">
      <c r="A607" s="14"/>
      <c r="B607" s="14"/>
      <c r="C607" s="14"/>
      <c r="D607" s="14"/>
      <c r="E607" s="14"/>
      <c r="J607" s="14"/>
      <c r="K607" s="14"/>
    </row>
    <row r="608" spans="1:11">
      <c r="A608" s="14"/>
      <c r="B608" s="14"/>
      <c r="C608" s="14"/>
      <c r="D608" s="14"/>
      <c r="E608" s="14"/>
      <c r="J608" s="14"/>
      <c r="K608" s="14"/>
    </row>
    <row r="609" spans="1:11">
      <c r="A609" s="14"/>
      <c r="B609" s="14"/>
      <c r="C609" s="14"/>
      <c r="D609" s="14"/>
      <c r="E609" s="14"/>
      <c r="J609" s="14"/>
      <c r="K609" s="14"/>
    </row>
    <row r="610" spans="1:11">
      <c r="A610" s="14"/>
      <c r="B610" s="14"/>
      <c r="C610" s="14"/>
      <c r="D610" s="14"/>
      <c r="E610" s="14"/>
      <c r="J610" s="14"/>
      <c r="K610" s="14"/>
    </row>
    <row r="611" spans="1:11">
      <c r="A611" s="14"/>
      <c r="B611" s="14"/>
      <c r="C611" s="14"/>
      <c r="D611" s="14"/>
      <c r="E611" s="14"/>
      <c r="J611" s="14"/>
      <c r="K611" s="14"/>
    </row>
    <row r="612" spans="1:11">
      <c r="A612" s="14"/>
      <c r="B612" s="14"/>
      <c r="C612" s="14"/>
      <c r="D612" s="14"/>
      <c r="E612" s="14"/>
      <c r="J612" s="14"/>
      <c r="K612" s="14"/>
    </row>
    <row r="613" spans="1:11">
      <c r="A613" s="14"/>
      <c r="B613" s="14"/>
      <c r="C613" s="14"/>
      <c r="D613" s="14"/>
      <c r="E613" s="14"/>
      <c r="J613" s="14"/>
      <c r="K613" s="14"/>
    </row>
    <row r="614" spans="1:11">
      <c r="A614" s="14"/>
      <c r="B614" s="14"/>
      <c r="C614" s="14"/>
      <c r="D614" s="14"/>
      <c r="E614" s="14"/>
      <c r="J614" s="14"/>
      <c r="K614" s="14"/>
    </row>
    <row r="615" spans="1:11">
      <c r="A615" s="14"/>
      <c r="B615" s="14"/>
      <c r="C615" s="14"/>
      <c r="D615" s="14"/>
      <c r="E615" s="14"/>
      <c r="J615" s="14"/>
      <c r="K615" s="14"/>
    </row>
    <row r="616" spans="1:11">
      <c r="A616" s="14"/>
      <c r="B616" s="14"/>
      <c r="C616" s="14"/>
      <c r="D616" s="14"/>
      <c r="E616" s="14"/>
      <c r="J616" s="14"/>
      <c r="K616" s="14"/>
    </row>
    <row r="617" spans="1:11">
      <c r="A617" s="14"/>
      <c r="B617" s="14"/>
      <c r="C617" s="14"/>
      <c r="D617" s="14"/>
      <c r="E617" s="14"/>
      <c r="J617" s="14"/>
      <c r="K617" s="14"/>
    </row>
    <row r="618" spans="1:11">
      <c r="A618" s="14"/>
      <c r="B618" s="14"/>
      <c r="C618" s="14"/>
      <c r="D618" s="14"/>
      <c r="E618" s="14"/>
      <c r="J618" s="14"/>
      <c r="K618" s="14"/>
    </row>
    <row r="619" spans="1:11">
      <c r="A619" s="14"/>
      <c r="B619" s="14"/>
      <c r="C619" s="14"/>
      <c r="D619" s="14"/>
      <c r="E619" s="14"/>
      <c r="J619" s="14"/>
      <c r="K619" s="14"/>
    </row>
    <row r="620" spans="1:11">
      <c r="A620" s="14"/>
      <c r="B620" s="14"/>
      <c r="C620" s="14"/>
      <c r="D620" s="14"/>
      <c r="E620" s="14"/>
      <c r="J620" s="14"/>
      <c r="K620" s="14"/>
    </row>
    <row r="621" spans="1:11">
      <c r="A621" s="14"/>
      <c r="B621" s="14"/>
      <c r="C621" s="14"/>
      <c r="D621" s="14"/>
      <c r="E621" s="14"/>
      <c r="J621" s="14"/>
      <c r="K621" s="14"/>
    </row>
    <row r="622" spans="1:11">
      <c r="A622" s="14"/>
      <c r="B622" s="14"/>
      <c r="C622" s="14"/>
      <c r="D622" s="14"/>
      <c r="E622" s="14"/>
      <c r="J622" s="14"/>
      <c r="K622" s="14"/>
    </row>
    <row r="623" spans="1:11">
      <c r="A623" s="14"/>
      <c r="B623" s="14"/>
      <c r="C623" s="14"/>
      <c r="D623" s="14"/>
      <c r="E623" s="14"/>
      <c r="J623" s="14"/>
      <c r="K623" s="14"/>
    </row>
    <row r="624" spans="1:11">
      <c r="A624" s="14"/>
      <c r="B624" s="14"/>
      <c r="C624" s="14"/>
      <c r="D624" s="14"/>
      <c r="E624" s="14"/>
      <c r="J624" s="14"/>
      <c r="K624" s="14"/>
    </row>
    <row r="625" spans="1:11">
      <c r="A625" s="14"/>
      <c r="B625" s="14"/>
      <c r="C625" s="14"/>
      <c r="D625" s="14"/>
      <c r="E625" s="14"/>
      <c r="J625" s="14"/>
      <c r="K625" s="14"/>
    </row>
    <row r="626" spans="1:11">
      <c r="A626" s="14"/>
      <c r="B626" s="14"/>
      <c r="C626" s="14"/>
      <c r="D626" s="14"/>
      <c r="E626" s="14"/>
      <c r="J626" s="14"/>
      <c r="K626" s="14"/>
    </row>
    <row r="627" spans="1:11">
      <c r="A627" s="14"/>
      <c r="B627" s="14"/>
      <c r="C627" s="14"/>
      <c r="D627" s="14"/>
      <c r="E627" s="14"/>
      <c r="J627" s="14"/>
      <c r="K627" s="14"/>
    </row>
    <row r="628" spans="1:11">
      <c r="A628" s="14"/>
      <c r="B628" s="14"/>
      <c r="C628" s="14"/>
      <c r="D628" s="14"/>
      <c r="E628" s="14"/>
      <c r="J628" s="14"/>
      <c r="K628" s="14"/>
    </row>
    <row r="629" spans="1:11">
      <c r="A629" s="14"/>
      <c r="B629" s="14"/>
      <c r="C629" s="14"/>
      <c r="D629" s="14"/>
      <c r="E629" s="14"/>
      <c r="J629" s="14"/>
      <c r="K629" s="14"/>
    </row>
    <row r="630" spans="1:11">
      <c r="A630" s="14"/>
      <c r="B630" s="14"/>
      <c r="C630" s="14"/>
      <c r="D630" s="14"/>
      <c r="E630" s="14"/>
      <c r="J630" s="14"/>
      <c r="K630" s="14"/>
    </row>
    <row r="631" spans="1:11">
      <c r="A631" s="14"/>
      <c r="B631" s="14"/>
      <c r="C631" s="14"/>
      <c r="D631" s="14"/>
      <c r="E631" s="14"/>
      <c r="J631" s="14"/>
      <c r="K631" s="14"/>
    </row>
    <row r="632" spans="1:11">
      <c r="A632" s="14"/>
      <c r="B632" s="14"/>
      <c r="C632" s="14"/>
      <c r="D632" s="14"/>
      <c r="E632" s="14"/>
      <c r="J632" s="14"/>
      <c r="K632" s="14"/>
    </row>
    <row r="633" spans="1:11">
      <c r="A633" s="14"/>
      <c r="B633" s="14"/>
      <c r="C633" s="14"/>
      <c r="D633" s="14"/>
      <c r="E633" s="14"/>
      <c r="J633" s="14"/>
      <c r="K633" s="14"/>
    </row>
    <row r="634" spans="1:11">
      <c r="A634" s="14"/>
      <c r="B634" s="14"/>
      <c r="C634" s="14"/>
      <c r="D634" s="14"/>
      <c r="E634" s="14"/>
      <c r="J634" s="14"/>
      <c r="K634" s="14"/>
    </row>
    <row r="635" spans="1:11">
      <c r="A635" s="14"/>
      <c r="B635" s="14"/>
      <c r="C635" s="14"/>
      <c r="D635" s="14"/>
      <c r="E635" s="14"/>
      <c r="J635" s="14"/>
      <c r="K635" s="14"/>
    </row>
    <row r="636" spans="1:11">
      <c r="A636" s="14"/>
      <c r="B636" s="14"/>
      <c r="C636" s="14"/>
      <c r="D636" s="14"/>
      <c r="E636" s="14"/>
      <c r="J636" s="14"/>
      <c r="K636" s="14"/>
    </row>
    <row r="637" spans="1:11">
      <c r="A637" s="14"/>
      <c r="B637" s="14"/>
      <c r="C637" s="14"/>
      <c r="D637" s="14"/>
      <c r="E637" s="14"/>
      <c r="J637" s="14"/>
      <c r="K637" s="14"/>
    </row>
    <row r="638" spans="1:11">
      <c r="A638" s="14"/>
      <c r="B638" s="14"/>
      <c r="C638" s="14"/>
      <c r="D638" s="14"/>
      <c r="E638" s="14"/>
      <c r="J638" s="14"/>
      <c r="K638" s="14"/>
    </row>
    <row r="639" spans="1:11">
      <c r="A639" s="14"/>
      <c r="B639" s="14"/>
      <c r="C639" s="14"/>
      <c r="D639" s="14"/>
      <c r="E639" s="14"/>
      <c r="J639" s="14"/>
      <c r="K639" s="14"/>
    </row>
    <row r="640" spans="1:11">
      <c r="A640" s="14"/>
      <c r="B640" s="14"/>
      <c r="C640" s="14"/>
      <c r="D640" s="14"/>
      <c r="E640" s="14"/>
      <c r="J640" s="14"/>
      <c r="K640" s="14"/>
    </row>
    <row r="641" spans="1:11">
      <c r="A641" s="14"/>
      <c r="B641" s="14"/>
      <c r="C641" s="14"/>
      <c r="D641" s="14"/>
      <c r="E641" s="14"/>
      <c r="J641" s="14"/>
      <c r="K641" s="14"/>
    </row>
    <row r="642" spans="1:11">
      <c r="A642" s="14"/>
      <c r="B642" s="14"/>
      <c r="C642" s="14"/>
      <c r="D642" s="14"/>
      <c r="E642" s="14"/>
      <c r="J642" s="14"/>
      <c r="K642" s="14"/>
    </row>
    <row r="643" spans="1:11">
      <c r="A643" s="14"/>
      <c r="B643" s="14"/>
      <c r="C643" s="14"/>
      <c r="D643" s="14"/>
      <c r="E643" s="14"/>
      <c r="J643" s="14"/>
      <c r="K643" s="14"/>
    </row>
    <row r="644" spans="1:11">
      <c r="A644" s="14"/>
      <c r="B644" s="14"/>
      <c r="C644" s="14"/>
      <c r="D644" s="14"/>
      <c r="E644" s="14"/>
      <c r="J644" s="14"/>
      <c r="K644" s="14"/>
    </row>
    <row r="645" spans="1:11">
      <c r="A645" s="14"/>
      <c r="B645" s="14"/>
      <c r="C645" s="14"/>
      <c r="D645" s="14"/>
      <c r="E645" s="14"/>
      <c r="J645" s="14"/>
      <c r="K645" s="14"/>
    </row>
    <row r="646" spans="1:11">
      <c r="A646" s="14"/>
      <c r="B646" s="14"/>
      <c r="C646" s="14"/>
      <c r="D646" s="14"/>
      <c r="E646" s="14"/>
      <c r="J646" s="14"/>
      <c r="K646" s="14"/>
    </row>
    <row r="647" spans="1:11">
      <c r="A647" s="14"/>
      <c r="B647" s="14"/>
      <c r="C647" s="14"/>
      <c r="D647" s="14"/>
      <c r="E647" s="14"/>
      <c r="J647" s="14"/>
      <c r="K647" s="14"/>
    </row>
    <row r="648" spans="1:11">
      <c r="A648" s="14"/>
      <c r="B648" s="14"/>
      <c r="C648" s="14"/>
      <c r="D648" s="14"/>
      <c r="E648" s="14"/>
      <c r="J648" s="14"/>
      <c r="K648" s="14"/>
    </row>
    <row r="649" spans="1:11">
      <c r="A649" s="14"/>
      <c r="B649" s="14"/>
      <c r="C649" s="14"/>
      <c r="D649" s="14"/>
      <c r="E649" s="14"/>
      <c r="J649" s="14"/>
      <c r="K649" s="14"/>
    </row>
    <row r="650" spans="1:11">
      <c r="A650" s="14"/>
      <c r="B650" s="14"/>
      <c r="C650" s="14"/>
      <c r="D650" s="14"/>
      <c r="E650" s="14"/>
      <c r="J650" s="14"/>
      <c r="K650" s="14"/>
    </row>
    <row r="651" spans="1:11">
      <c r="A651" s="14"/>
      <c r="B651" s="14"/>
      <c r="C651" s="14"/>
      <c r="D651" s="14"/>
      <c r="E651" s="14"/>
      <c r="J651" s="14"/>
      <c r="K651" s="14"/>
    </row>
    <row r="652" spans="1:11">
      <c r="A652" s="14"/>
      <c r="B652" s="14"/>
      <c r="C652" s="14"/>
      <c r="D652" s="14"/>
      <c r="E652" s="14"/>
      <c r="J652" s="14"/>
      <c r="K652" s="14"/>
    </row>
    <row r="653" spans="1:11">
      <c r="A653" s="14"/>
      <c r="B653" s="14"/>
      <c r="C653" s="14"/>
      <c r="D653" s="14"/>
      <c r="E653" s="14"/>
      <c r="J653" s="14"/>
      <c r="K653" s="14"/>
    </row>
    <row r="654" spans="1:11">
      <c r="A654" s="14"/>
      <c r="B654" s="14"/>
      <c r="C654" s="14"/>
      <c r="D654" s="14"/>
      <c r="E654" s="14"/>
      <c r="J654" s="14"/>
      <c r="K654" s="14"/>
    </row>
    <row r="655" spans="1:11">
      <c r="A655" s="14"/>
      <c r="B655" s="14"/>
      <c r="C655" s="14"/>
      <c r="D655" s="14"/>
      <c r="E655" s="14"/>
      <c r="J655" s="14"/>
      <c r="K655" s="14"/>
    </row>
    <row r="656" spans="1:11">
      <c r="A656" s="14"/>
      <c r="B656" s="14"/>
      <c r="C656" s="14"/>
      <c r="D656" s="14"/>
      <c r="E656" s="14"/>
      <c r="J656" s="14"/>
      <c r="K656" s="14"/>
    </row>
    <row r="657" spans="1:11">
      <c r="A657" s="14"/>
      <c r="B657" s="14"/>
      <c r="C657" s="14"/>
      <c r="D657" s="14"/>
      <c r="E657" s="14"/>
      <c r="J657" s="14"/>
      <c r="K657" s="14"/>
    </row>
    <row r="658" spans="1:11">
      <c r="A658" s="14"/>
      <c r="B658" s="14"/>
      <c r="C658" s="14"/>
      <c r="D658" s="14"/>
      <c r="E658" s="14"/>
      <c r="J658" s="14"/>
      <c r="K658" s="14"/>
    </row>
    <row r="659" spans="1:11">
      <c r="A659" s="14"/>
      <c r="B659" s="14"/>
      <c r="C659" s="14"/>
      <c r="D659" s="14"/>
      <c r="E659" s="14"/>
      <c r="J659" s="14"/>
      <c r="K659" s="14"/>
    </row>
    <row r="660" spans="1:11">
      <c r="A660" s="14"/>
      <c r="B660" s="14"/>
      <c r="C660" s="14"/>
      <c r="D660" s="14"/>
      <c r="E660" s="14"/>
      <c r="J660" s="14"/>
      <c r="K660" s="14"/>
    </row>
    <row r="661" spans="1:11">
      <c r="A661" s="14"/>
      <c r="B661" s="14"/>
      <c r="C661" s="14"/>
      <c r="D661" s="14"/>
      <c r="E661" s="14"/>
      <c r="J661" s="14"/>
      <c r="K661" s="14"/>
    </row>
    <row r="662" spans="1:11">
      <c r="A662" s="14"/>
      <c r="B662" s="14"/>
      <c r="C662" s="14"/>
      <c r="D662" s="14"/>
      <c r="E662" s="14"/>
      <c r="J662" s="14"/>
      <c r="K662" s="14"/>
    </row>
    <row r="663" spans="1:11">
      <c r="A663" s="14"/>
      <c r="B663" s="14"/>
      <c r="C663" s="14"/>
      <c r="D663" s="14"/>
      <c r="E663" s="14"/>
      <c r="J663" s="14"/>
      <c r="K663" s="14"/>
    </row>
    <row r="664" spans="1:11">
      <c r="A664" s="14"/>
      <c r="B664" s="14"/>
      <c r="C664" s="14"/>
      <c r="D664" s="14"/>
      <c r="E664" s="14"/>
      <c r="J664" s="14"/>
      <c r="K664" s="14"/>
    </row>
    <row r="665" spans="1:11">
      <c r="A665" s="14"/>
      <c r="B665" s="14"/>
      <c r="C665" s="14"/>
      <c r="D665" s="14"/>
      <c r="E665" s="14"/>
      <c r="J665" s="14"/>
      <c r="K665" s="14"/>
    </row>
    <row r="666" spans="1:11">
      <c r="A666" s="14"/>
      <c r="B666" s="14"/>
      <c r="C666" s="14"/>
      <c r="D666" s="14"/>
      <c r="E666" s="14"/>
      <c r="J666" s="14"/>
      <c r="K666" s="14"/>
    </row>
    <row r="667" spans="1:11">
      <c r="A667" s="14"/>
      <c r="B667" s="14"/>
      <c r="C667" s="14"/>
      <c r="D667" s="14"/>
      <c r="E667" s="14"/>
      <c r="J667" s="14"/>
      <c r="K667" s="14"/>
    </row>
    <row r="668" spans="1:11">
      <c r="A668" s="14"/>
      <c r="B668" s="14"/>
      <c r="C668" s="14"/>
      <c r="D668" s="14"/>
      <c r="E668" s="14"/>
      <c r="J668" s="14"/>
      <c r="K668" s="14"/>
    </row>
    <row r="669" spans="1:11">
      <c r="A669" s="14"/>
      <c r="B669" s="14"/>
      <c r="C669" s="14"/>
      <c r="D669" s="14"/>
      <c r="E669" s="14"/>
      <c r="J669" s="14"/>
      <c r="K669" s="14"/>
    </row>
    <row r="670" spans="1:11">
      <c r="A670" s="14"/>
      <c r="B670" s="14"/>
      <c r="C670" s="14"/>
      <c r="D670" s="14"/>
      <c r="E670" s="14"/>
      <c r="J670" s="14"/>
      <c r="K670" s="14"/>
    </row>
    <row r="671" spans="1:11">
      <c r="A671" s="14"/>
      <c r="B671" s="14"/>
      <c r="C671" s="14"/>
      <c r="D671" s="14"/>
      <c r="E671" s="14"/>
      <c r="J671" s="14"/>
      <c r="K671" s="14"/>
    </row>
    <row r="672" spans="1:11">
      <c r="A672" s="14"/>
      <c r="B672" s="14"/>
      <c r="C672" s="14"/>
      <c r="D672" s="14"/>
      <c r="E672" s="14"/>
      <c r="J672" s="14"/>
      <c r="K672" s="14"/>
    </row>
    <row r="673" spans="1:11">
      <c r="A673" s="14"/>
      <c r="B673" s="14"/>
      <c r="C673" s="14"/>
      <c r="D673" s="14"/>
      <c r="E673" s="14"/>
      <c r="J673" s="14"/>
      <c r="K673" s="14"/>
    </row>
    <row r="674" spans="1:11">
      <c r="A674" s="14"/>
      <c r="B674" s="14"/>
      <c r="C674" s="14"/>
      <c r="D674" s="14"/>
      <c r="E674" s="14"/>
      <c r="J674" s="14"/>
      <c r="K674" s="14"/>
    </row>
    <row r="675" spans="1:11">
      <c r="A675" s="14"/>
      <c r="B675" s="14"/>
      <c r="C675" s="14"/>
      <c r="D675" s="14"/>
      <c r="E675" s="14"/>
      <c r="J675" s="14"/>
      <c r="K675" s="14"/>
    </row>
    <row r="676" spans="1:11">
      <c r="A676" s="14"/>
      <c r="B676" s="14"/>
      <c r="C676" s="14"/>
      <c r="D676" s="14"/>
      <c r="E676" s="14"/>
      <c r="J676" s="14"/>
      <c r="K676" s="14"/>
    </row>
    <row r="677" spans="1:11">
      <c r="A677" s="14"/>
      <c r="B677" s="14"/>
      <c r="C677" s="14"/>
      <c r="D677" s="14"/>
      <c r="E677" s="14"/>
      <c r="J677" s="14"/>
      <c r="K677" s="14"/>
    </row>
    <row r="678" spans="1:11">
      <c r="A678" s="14"/>
      <c r="B678" s="14"/>
      <c r="C678" s="14"/>
      <c r="D678" s="14"/>
      <c r="E678" s="14"/>
      <c r="J678" s="14"/>
      <c r="K678" s="14"/>
    </row>
    <row r="679" spans="1:11">
      <c r="A679" s="14"/>
      <c r="B679" s="14"/>
      <c r="C679" s="14"/>
      <c r="D679" s="14"/>
      <c r="E679" s="14"/>
      <c r="J679" s="14"/>
      <c r="K679" s="14"/>
    </row>
    <row r="680" spans="1:11">
      <c r="A680" s="14"/>
      <c r="B680" s="14"/>
      <c r="C680" s="14"/>
      <c r="D680" s="14"/>
      <c r="E680" s="14"/>
      <c r="J680" s="14"/>
      <c r="K680" s="14"/>
    </row>
    <row r="681" spans="1:11">
      <c r="A681" s="14"/>
      <c r="B681" s="14"/>
      <c r="C681" s="14"/>
      <c r="D681" s="14"/>
      <c r="E681" s="14"/>
      <c r="J681" s="14"/>
      <c r="K681" s="14"/>
    </row>
    <row r="682" spans="1:11">
      <c r="A682" s="14"/>
      <c r="B682" s="14"/>
      <c r="C682" s="14"/>
      <c r="D682" s="14"/>
      <c r="E682" s="14"/>
      <c r="J682" s="14"/>
      <c r="K682" s="14"/>
    </row>
    <row r="683" spans="1:11">
      <c r="A683" s="14"/>
      <c r="B683" s="14"/>
      <c r="C683" s="14"/>
      <c r="D683" s="14"/>
      <c r="E683" s="14"/>
      <c r="J683" s="14"/>
      <c r="K683" s="14"/>
    </row>
    <row r="684" spans="1:11">
      <c r="A684" s="14"/>
      <c r="B684" s="14"/>
      <c r="C684" s="14"/>
      <c r="D684" s="14"/>
      <c r="E684" s="14"/>
      <c r="J684" s="14"/>
      <c r="K684" s="14"/>
    </row>
    <row r="685" spans="1:11">
      <c r="A685" s="14"/>
      <c r="B685" s="14"/>
      <c r="C685" s="14"/>
      <c r="D685" s="14"/>
      <c r="E685" s="14"/>
      <c r="J685" s="14"/>
      <c r="K685" s="14"/>
    </row>
    <row r="686" spans="1:11">
      <c r="A686" s="14"/>
      <c r="B686" s="14"/>
      <c r="C686" s="14"/>
      <c r="D686" s="14"/>
      <c r="E686" s="14"/>
      <c r="J686" s="14"/>
      <c r="K686" s="14"/>
    </row>
    <row r="687" spans="1:11">
      <c r="A687" s="14"/>
      <c r="B687" s="14"/>
      <c r="C687" s="14"/>
      <c r="D687" s="14"/>
      <c r="E687" s="14"/>
      <c r="J687" s="14"/>
      <c r="K687" s="14"/>
    </row>
    <row r="688" spans="1:11">
      <c r="A688" s="14"/>
      <c r="B688" s="14"/>
      <c r="C688" s="14"/>
      <c r="D688" s="14"/>
      <c r="E688" s="14"/>
      <c r="J688" s="14"/>
      <c r="K688" s="14"/>
    </row>
    <row r="689" spans="1:11">
      <c r="A689" s="14"/>
      <c r="B689" s="14"/>
      <c r="C689" s="14"/>
      <c r="D689" s="14"/>
      <c r="E689" s="14"/>
      <c r="J689" s="14"/>
      <c r="K689" s="14"/>
    </row>
    <row r="690" spans="1:11">
      <c r="A690" s="14"/>
      <c r="B690" s="14"/>
      <c r="C690" s="14"/>
      <c r="D690" s="14"/>
      <c r="E690" s="14"/>
      <c r="J690" s="14"/>
      <c r="K690" s="14"/>
    </row>
    <row r="691" spans="1:11">
      <c r="A691" s="14"/>
      <c r="B691" s="14"/>
      <c r="C691" s="14"/>
      <c r="D691" s="14"/>
      <c r="E691" s="14"/>
      <c r="J691" s="14"/>
      <c r="K691" s="14"/>
    </row>
    <row r="692" spans="1:11">
      <c r="A692" s="14"/>
      <c r="B692" s="14"/>
      <c r="C692" s="14"/>
      <c r="D692" s="14"/>
      <c r="E692" s="14"/>
      <c r="J692" s="14"/>
      <c r="K692" s="14"/>
    </row>
    <row r="693" spans="1:11">
      <c r="A693" s="14"/>
      <c r="B693" s="14"/>
      <c r="C693" s="14"/>
      <c r="D693" s="14"/>
      <c r="E693" s="14"/>
      <c r="J693" s="14"/>
      <c r="K693" s="14"/>
    </row>
    <row r="694" spans="1:11">
      <c r="A694" s="14"/>
      <c r="B694" s="14"/>
      <c r="C694" s="14"/>
      <c r="D694" s="14"/>
      <c r="E694" s="14"/>
      <c r="J694" s="14"/>
      <c r="K694" s="14"/>
    </row>
    <row r="695" spans="1:11">
      <c r="A695" s="14"/>
      <c r="B695" s="14"/>
      <c r="C695" s="14"/>
      <c r="D695" s="14"/>
      <c r="E695" s="14"/>
      <c r="J695" s="14"/>
      <c r="K695" s="14"/>
    </row>
    <row r="696" spans="1:11">
      <c r="A696" s="14"/>
      <c r="B696" s="14"/>
      <c r="C696" s="14"/>
      <c r="D696" s="14"/>
      <c r="E696" s="14"/>
      <c r="J696" s="14"/>
      <c r="K696" s="14"/>
    </row>
    <row r="697" spans="1:11">
      <c r="A697" s="14"/>
      <c r="B697" s="14"/>
      <c r="C697" s="14"/>
      <c r="D697" s="14"/>
      <c r="E697" s="14"/>
      <c r="J697" s="14"/>
      <c r="K697" s="14"/>
    </row>
    <row r="698" spans="1:11">
      <c r="A698" s="14"/>
      <c r="B698" s="14"/>
      <c r="C698" s="14"/>
      <c r="D698" s="14"/>
      <c r="E698" s="14"/>
      <c r="J698" s="14"/>
      <c r="K698" s="14"/>
    </row>
    <row r="699" spans="1:11">
      <c r="A699" s="14"/>
      <c r="B699" s="14"/>
      <c r="C699" s="14"/>
      <c r="D699" s="14"/>
      <c r="E699" s="14"/>
      <c r="J699" s="14"/>
      <c r="K699" s="14"/>
    </row>
    <row r="700" spans="1:11">
      <c r="A700" s="14"/>
      <c r="B700" s="14"/>
      <c r="C700" s="14"/>
      <c r="D700" s="14"/>
      <c r="E700" s="14"/>
      <c r="J700" s="14"/>
      <c r="K700" s="14"/>
    </row>
    <row r="701" spans="1:11">
      <c r="A701" s="14"/>
      <c r="B701" s="14"/>
      <c r="C701" s="14"/>
      <c r="D701" s="14"/>
      <c r="E701" s="14"/>
      <c r="J701" s="14"/>
      <c r="K701" s="14"/>
    </row>
    <row r="702" spans="1:11">
      <c r="A702" s="14"/>
      <c r="B702" s="14"/>
      <c r="C702" s="14"/>
      <c r="D702" s="14"/>
      <c r="E702" s="14"/>
      <c r="J702" s="14"/>
      <c r="K702" s="14"/>
    </row>
    <row r="703" spans="1:11">
      <c r="A703" s="14"/>
      <c r="B703" s="14"/>
      <c r="C703" s="14"/>
      <c r="D703" s="14"/>
      <c r="E703" s="14"/>
      <c r="J703" s="14"/>
      <c r="K703" s="14"/>
    </row>
    <row r="704" spans="1:11">
      <c r="A704" s="14"/>
      <c r="B704" s="14"/>
      <c r="C704" s="14"/>
      <c r="D704" s="14"/>
      <c r="E704" s="14"/>
      <c r="J704" s="14"/>
      <c r="K704" s="14"/>
    </row>
    <row r="705" spans="1:11">
      <c r="A705" s="14"/>
      <c r="B705" s="14"/>
      <c r="C705" s="14"/>
      <c r="D705" s="14"/>
      <c r="E705" s="14"/>
      <c r="J705" s="14"/>
      <c r="K705" s="14"/>
    </row>
    <row r="706" spans="1:11">
      <c r="A706" s="14"/>
      <c r="B706" s="14"/>
      <c r="C706" s="14"/>
      <c r="D706" s="14"/>
      <c r="E706" s="14"/>
      <c r="J706" s="14"/>
      <c r="K706" s="14"/>
    </row>
    <row r="707" spans="1:11">
      <c r="A707" s="14"/>
      <c r="B707" s="14"/>
      <c r="C707" s="14"/>
      <c r="D707" s="14"/>
      <c r="E707" s="14"/>
      <c r="J707" s="14"/>
      <c r="K707" s="14"/>
    </row>
    <row r="708" spans="1:11">
      <c r="A708" s="14"/>
      <c r="B708" s="14"/>
      <c r="C708" s="14"/>
      <c r="D708" s="14"/>
      <c r="E708" s="14"/>
      <c r="J708" s="14"/>
      <c r="K708" s="14"/>
    </row>
    <row r="709" spans="1:11">
      <c r="A709" s="14"/>
      <c r="B709" s="14"/>
      <c r="C709" s="14"/>
      <c r="D709" s="14"/>
      <c r="E709" s="14"/>
      <c r="J709" s="14"/>
      <c r="K709" s="14"/>
    </row>
    <row r="710" spans="1:11">
      <c r="A710" s="14"/>
      <c r="B710" s="14"/>
      <c r="C710" s="14"/>
      <c r="D710" s="14"/>
      <c r="E710" s="14"/>
      <c r="J710" s="14"/>
      <c r="K710" s="14"/>
    </row>
    <row r="711" spans="1:11">
      <c r="A711" s="14"/>
      <c r="B711" s="14"/>
      <c r="C711" s="14"/>
      <c r="D711" s="14"/>
      <c r="E711" s="14"/>
      <c r="J711" s="14"/>
      <c r="K711" s="14"/>
    </row>
    <row r="712" spans="1:11">
      <c r="A712" s="14"/>
      <c r="B712" s="14"/>
      <c r="C712" s="14"/>
      <c r="D712" s="14"/>
      <c r="E712" s="14"/>
      <c r="J712" s="14"/>
      <c r="K712" s="14"/>
    </row>
    <row r="713" spans="1:11">
      <c r="A713" s="14"/>
      <c r="B713" s="14"/>
      <c r="C713" s="14"/>
      <c r="D713" s="14"/>
      <c r="E713" s="14"/>
      <c r="J713" s="14"/>
      <c r="K713" s="14"/>
    </row>
    <row r="714" spans="1:11">
      <c r="A714" s="14"/>
      <c r="B714" s="14"/>
      <c r="C714" s="14"/>
      <c r="D714" s="14"/>
      <c r="E714" s="14"/>
      <c r="J714" s="14"/>
      <c r="K714" s="14"/>
    </row>
    <row r="715" spans="1:11">
      <c r="A715" s="14"/>
      <c r="B715" s="14"/>
      <c r="C715" s="14"/>
      <c r="D715" s="14"/>
      <c r="E715" s="14"/>
      <c r="J715" s="14"/>
      <c r="K715" s="14"/>
    </row>
    <row r="716" spans="1:11">
      <c r="A716" s="14"/>
      <c r="B716" s="14"/>
      <c r="C716" s="14"/>
      <c r="D716" s="14"/>
      <c r="E716" s="14"/>
      <c r="J716" s="14"/>
      <c r="K716" s="14"/>
    </row>
    <row r="717" spans="1:11">
      <c r="A717" s="14"/>
      <c r="B717" s="14"/>
      <c r="C717" s="14"/>
      <c r="D717" s="14"/>
      <c r="E717" s="14"/>
      <c r="J717" s="14"/>
      <c r="K717" s="14"/>
    </row>
    <row r="718" spans="1:11">
      <c r="A718" s="14"/>
      <c r="B718" s="14"/>
      <c r="C718" s="14"/>
      <c r="D718" s="14"/>
      <c r="E718" s="14"/>
      <c r="J718" s="14"/>
      <c r="K718" s="14"/>
    </row>
    <row r="719" spans="1:11">
      <c r="A719" s="14"/>
      <c r="B719" s="14"/>
      <c r="C719" s="14"/>
      <c r="D719" s="14"/>
      <c r="E719" s="14"/>
      <c r="J719" s="14"/>
      <c r="K719" s="14"/>
    </row>
    <row r="720" spans="1:11">
      <c r="A720" s="14"/>
      <c r="B720" s="14"/>
      <c r="C720" s="14"/>
      <c r="D720" s="14"/>
      <c r="E720" s="14"/>
      <c r="J720" s="14"/>
      <c r="K720" s="14"/>
    </row>
    <row r="721" spans="1:11">
      <c r="A721" s="14"/>
      <c r="B721" s="14"/>
      <c r="C721" s="14"/>
      <c r="D721" s="14"/>
      <c r="E721" s="14"/>
      <c r="J721" s="14"/>
      <c r="K721" s="14"/>
    </row>
    <row r="722" spans="1:11">
      <c r="A722" s="14"/>
      <c r="B722" s="14"/>
      <c r="C722" s="14"/>
      <c r="D722" s="14"/>
      <c r="E722" s="14"/>
      <c r="J722" s="14"/>
      <c r="K722" s="14"/>
    </row>
    <row r="723" spans="1:11">
      <c r="A723" s="14"/>
      <c r="B723" s="14"/>
      <c r="C723" s="14"/>
      <c r="D723" s="14"/>
      <c r="E723" s="14"/>
      <c r="J723" s="14"/>
      <c r="K723" s="14"/>
    </row>
    <row r="724" spans="1:11">
      <c r="A724" s="14"/>
      <c r="B724" s="14"/>
      <c r="C724" s="14"/>
      <c r="D724" s="14"/>
      <c r="E724" s="14"/>
      <c r="J724" s="14"/>
      <c r="K724" s="14"/>
    </row>
    <row r="725" spans="1:11">
      <c r="A725" s="14"/>
      <c r="B725" s="14"/>
      <c r="C725" s="14"/>
      <c r="D725" s="14"/>
      <c r="E725" s="14"/>
      <c r="J725" s="14"/>
      <c r="K725" s="14"/>
    </row>
    <row r="726" spans="1:11">
      <c r="A726" s="14"/>
      <c r="B726" s="14"/>
      <c r="C726" s="14"/>
      <c r="D726" s="14"/>
      <c r="E726" s="14"/>
      <c r="J726" s="14"/>
      <c r="K726" s="14"/>
    </row>
    <row r="727" spans="1:11">
      <c r="A727" s="14"/>
      <c r="B727" s="14"/>
      <c r="C727" s="14"/>
      <c r="D727" s="14"/>
      <c r="E727" s="14"/>
      <c r="J727" s="14"/>
      <c r="K727" s="14"/>
    </row>
    <row r="728" spans="1:11">
      <c r="A728" s="14"/>
      <c r="B728" s="14"/>
      <c r="C728" s="14"/>
      <c r="D728" s="14"/>
      <c r="E728" s="14"/>
      <c r="J728" s="14"/>
      <c r="K728" s="14"/>
    </row>
    <row r="729" spans="1:11">
      <c r="A729" s="14"/>
      <c r="B729" s="14"/>
      <c r="C729" s="14"/>
      <c r="D729" s="14"/>
      <c r="E729" s="14"/>
      <c r="J729" s="14"/>
      <c r="K729" s="14"/>
    </row>
    <row r="730" spans="1:11">
      <c r="A730" s="14"/>
      <c r="B730" s="14"/>
      <c r="C730" s="14"/>
      <c r="D730" s="14"/>
      <c r="E730" s="14"/>
      <c r="J730" s="14"/>
      <c r="K730" s="14"/>
    </row>
    <row r="731" spans="1:11">
      <c r="A731" s="14"/>
      <c r="B731" s="14"/>
      <c r="C731" s="14"/>
      <c r="D731" s="14"/>
      <c r="E731" s="14"/>
      <c r="J731" s="14"/>
      <c r="K731" s="14"/>
    </row>
    <row r="732" spans="1:11">
      <c r="A732" s="14"/>
      <c r="B732" s="14"/>
      <c r="C732" s="14"/>
      <c r="D732" s="14"/>
      <c r="E732" s="14"/>
      <c r="J732" s="14"/>
      <c r="K732" s="14"/>
    </row>
    <row r="733" spans="1:11">
      <c r="A733" s="14"/>
      <c r="B733" s="14"/>
      <c r="C733" s="14"/>
      <c r="D733" s="14"/>
      <c r="E733" s="14"/>
      <c r="J733" s="14"/>
      <c r="K733" s="14"/>
    </row>
    <row r="734" spans="1:11">
      <c r="A734" s="14"/>
      <c r="B734" s="14"/>
      <c r="C734" s="14"/>
      <c r="D734" s="14"/>
      <c r="E734" s="14"/>
      <c r="J734" s="14"/>
      <c r="K734" s="14"/>
    </row>
    <row r="735" spans="1:11">
      <c r="A735" s="14"/>
      <c r="B735" s="14"/>
      <c r="C735" s="14"/>
      <c r="D735" s="14"/>
      <c r="E735" s="14"/>
      <c r="J735" s="14"/>
      <c r="K735" s="14"/>
    </row>
    <row r="736" spans="1:11">
      <c r="A736" s="14"/>
      <c r="B736" s="14"/>
      <c r="C736" s="14"/>
      <c r="D736" s="14"/>
      <c r="E736" s="14"/>
      <c r="J736" s="14"/>
      <c r="K736" s="14"/>
    </row>
    <row r="737" spans="1:11">
      <c r="A737" s="14"/>
      <c r="B737" s="14"/>
      <c r="C737" s="14"/>
      <c r="D737" s="14"/>
      <c r="E737" s="14"/>
      <c r="J737" s="14"/>
      <c r="K737" s="14"/>
    </row>
    <row r="738" spans="1:11">
      <c r="A738" s="14"/>
      <c r="B738" s="14"/>
      <c r="C738" s="14"/>
      <c r="D738" s="14"/>
      <c r="E738" s="14"/>
      <c r="J738" s="14"/>
      <c r="K738" s="14"/>
    </row>
    <row r="739" spans="1:11">
      <c r="A739" s="14"/>
      <c r="B739" s="14"/>
      <c r="C739" s="14"/>
      <c r="D739" s="14"/>
      <c r="E739" s="14"/>
      <c r="J739" s="14"/>
      <c r="K739" s="14"/>
    </row>
    <row r="740" spans="1:11">
      <c r="A740" s="14"/>
      <c r="B740" s="14"/>
      <c r="C740" s="14"/>
      <c r="D740" s="14"/>
      <c r="E740" s="14"/>
      <c r="J740" s="14"/>
      <c r="K740" s="14"/>
    </row>
    <row r="741" spans="1:11">
      <c r="A741" s="14"/>
      <c r="B741" s="14"/>
      <c r="C741" s="14"/>
      <c r="D741" s="14"/>
      <c r="E741" s="14"/>
      <c r="J741" s="14"/>
      <c r="K741" s="14"/>
    </row>
    <row r="742" spans="1:11">
      <c r="A742" s="14"/>
      <c r="B742" s="14"/>
      <c r="C742" s="14"/>
      <c r="D742" s="14"/>
      <c r="E742" s="14"/>
      <c r="J742" s="14"/>
      <c r="K742" s="14"/>
    </row>
    <row r="743" spans="1:11">
      <c r="A743" s="14"/>
      <c r="B743" s="14"/>
      <c r="C743" s="14"/>
      <c r="D743" s="14"/>
      <c r="E743" s="14"/>
      <c r="J743" s="14"/>
      <c r="K743" s="14"/>
    </row>
    <row r="744" spans="1:11">
      <c r="A744" s="14"/>
      <c r="B744" s="14"/>
      <c r="C744" s="14"/>
      <c r="D744" s="14"/>
      <c r="E744" s="14"/>
      <c r="J744" s="14"/>
      <c r="K744" s="14"/>
    </row>
    <row r="745" spans="1:11">
      <c r="A745" s="14"/>
      <c r="B745" s="14"/>
      <c r="C745" s="14"/>
      <c r="D745" s="14"/>
      <c r="E745" s="14"/>
      <c r="J745" s="14"/>
      <c r="K745" s="14"/>
    </row>
    <row r="746" spans="1:11">
      <c r="A746" s="14"/>
      <c r="B746" s="14"/>
      <c r="C746" s="14"/>
      <c r="D746" s="14"/>
      <c r="E746" s="14"/>
      <c r="J746" s="14"/>
      <c r="K746" s="14"/>
    </row>
    <row r="747" spans="1:11">
      <c r="A747" s="14"/>
      <c r="B747" s="14"/>
      <c r="C747" s="14"/>
      <c r="D747" s="14"/>
      <c r="E747" s="14"/>
      <c r="J747" s="14"/>
      <c r="K747" s="14"/>
    </row>
    <row r="748" spans="1:11">
      <c r="A748" s="14"/>
      <c r="B748" s="14"/>
      <c r="C748" s="14"/>
      <c r="D748" s="14"/>
      <c r="E748" s="14"/>
      <c r="J748" s="14"/>
      <c r="K748" s="14"/>
    </row>
    <row r="749" spans="1:11">
      <c r="A749" s="14"/>
      <c r="B749" s="14"/>
      <c r="C749" s="14"/>
      <c r="D749" s="14"/>
      <c r="E749" s="14"/>
      <c r="J749" s="14"/>
      <c r="K749" s="14"/>
    </row>
    <row r="750" spans="1:11">
      <c r="A750" s="14"/>
      <c r="B750" s="14"/>
      <c r="C750" s="14"/>
      <c r="D750" s="14"/>
      <c r="E750" s="14"/>
      <c r="J750" s="14"/>
      <c r="K750" s="14"/>
    </row>
    <row r="751" spans="1:11">
      <c r="A751" s="14"/>
      <c r="B751" s="14"/>
      <c r="C751" s="14"/>
      <c r="D751" s="14"/>
      <c r="E751" s="14"/>
      <c r="J751" s="14"/>
      <c r="K751" s="14"/>
    </row>
    <row r="752" spans="1:11">
      <c r="A752" s="14"/>
      <c r="B752" s="14"/>
      <c r="C752" s="14"/>
      <c r="D752" s="14"/>
      <c r="E752" s="14"/>
      <c r="J752" s="14"/>
      <c r="K752" s="14"/>
    </row>
    <row r="753" spans="1:11">
      <c r="A753" s="14"/>
      <c r="B753" s="14"/>
      <c r="C753" s="14"/>
      <c r="D753" s="14"/>
      <c r="E753" s="14"/>
      <c r="J753" s="14"/>
      <c r="K753" s="14"/>
    </row>
    <row r="754" spans="1:11">
      <c r="A754" s="14"/>
      <c r="B754" s="14"/>
      <c r="C754" s="14"/>
      <c r="D754" s="14"/>
      <c r="E754" s="14"/>
      <c r="J754" s="14"/>
      <c r="K754" s="14"/>
    </row>
    <row r="755" spans="1:11">
      <c r="A755" s="14"/>
      <c r="B755" s="14"/>
      <c r="C755" s="14"/>
      <c r="D755" s="14"/>
      <c r="E755" s="14"/>
      <c r="J755" s="14"/>
      <c r="K755" s="14"/>
    </row>
    <row r="756" spans="1:11">
      <c r="A756" s="14"/>
      <c r="B756" s="14"/>
      <c r="C756" s="14"/>
      <c r="D756" s="14"/>
      <c r="E756" s="14"/>
      <c r="J756" s="14"/>
      <c r="K756" s="14"/>
    </row>
    <row r="757" spans="1:11">
      <c r="A757" s="14"/>
      <c r="B757" s="14"/>
      <c r="C757" s="14"/>
      <c r="D757" s="14"/>
      <c r="E757" s="14"/>
      <c r="J757" s="14"/>
      <c r="K757" s="14"/>
    </row>
    <row r="758" spans="1:11">
      <c r="A758" s="14"/>
      <c r="B758" s="14"/>
      <c r="C758" s="14"/>
      <c r="D758" s="14"/>
      <c r="E758" s="14"/>
      <c r="J758" s="14"/>
      <c r="K758" s="14"/>
    </row>
    <row r="759" spans="1:11">
      <c r="A759" s="14"/>
      <c r="B759" s="14"/>
      <c r="C759" s="14"/>
      <c r="D759" s="14"/>
      <c r="E759" s="14"/>
      <c r="J759" s="14"/>
      <c r="K759" s="14"/>
    </row>
    <row r="760" spans="1:11">
      <c r="A760" s="14"/>
      <c r="B760" s="14"/>
      <c r="C760" s="14"/>
      <c r="D760" s="14"/>
      <c r="E760" s="14"/>
      <c r="J760" s="14"/>
      <c r="K760" s="14"/>
    </row>
    <row r="761" spans="1:11">
      <c r="A761" s="14"/>
      <c r="B761" s="14"/>
      <c r="C761" s="14"/>
      <c r="D761" s="14"/>
      <c r="E761" s="14"/>
      <c r="J761" s="14"/>
      <c r="K761" s="14"/>
    </row>
    <row r="762" spans="1:11">
      <c r="A762" s="14"/>
      <c r="B762" s="14"/>
      <c r="C762" s="14"/>
      <c r="D762" s="14"/>
      <c r="E762" s="14"/>
      <c r="J762" s="14"/>
      <c r="K762" s="14"/>
    </row>
    <row r="763" spans="1:11">
      <c r="A763" s="14"/>
      <c r="B763" s="14"/>
      <c r="C763" s="14"/>
      <c r="D763" s="14"/>
      <c r="E763" s="14"/>
      <c r="J763" s="14"/>
      <c r="K763" s="14"/>
    </row>
    <row r="764" spans="1:11">
      <c r="A764" s="14"/>
      <c r="B764" s="14"/>
      <c r="C764" s="14"/>
      <c r="D764" s="14"/>
      <c r="E764" s="14"/>
      <c r="J764" s="14"/>
      <c r="K764" s="14"/>
    </row>
    <row r="765" spans="1:11">
      <c r="A765" s="14"/>
      <c r="B765" s="14"/>
      <c r="C765" s="14"/>
      <c r="D765" s="14"/>
      <c r="E765" s="14"/>
      <c r="J765" s="14"/>
      <c r="K765" s="14"/>
    </row>
    <row r="766" spans="1:11">
      <c r="A766" s="14"/>
      <c r="B766" s="14"/>
      <c r="C766" s="14"/>
      <c r="D766" s="14"/>
      <c r="E766" s="14"/>
      <c r="J766" s="14"/>
      <c r="K766" s="14"/>
    </row>
    <row r="767" spans="1:11">
      <c r="A767" s="14"/>
      <c r="B767" s="14"/>
      <c r="C767" s="14"/>
      <c r="D767" s="14"/>
      <c r="E767" s="14"/>
      <c r="J767" s="14"/>
      <c r="K767" s="14"/>
    </row>
    <row r="768" spans="1:11">
      <c r="A768" s="14"/>
      <c r="B768" s="14"/>
      <c r="C768" s="14"/>
      <c r="D768" s="14"/>
      <c r="E768" s="14"/>
      <c r="J768" s="14"/>
      <c r="K768" s="14"/>
    </row>
    <row r="769" spans="1:11">
      <c r="A769" s="14"/>
      <c r="B769" s="14"/>
      <c r="C769" s="14"/>
      <c r="D769" s="14"/>
      <c r="E769" s="14"/>
      <c r="J769" s="14"/>
      <c r="K769" s="14"/>
    </row>
    <row r="770" spans="1:11">
      <c r="A770" s="14"/>
      <c r="B770" s="14"/>
      <c r="C770" s="14"/>
      <c r="D770" s="14"/>
      <c r="E770" s="14"/>
      <c r="J770" s="14"/>
      <c r="K770" s="14"/>
    </row>
    <row r="771" spans="1:11">
      <c r="A771" s="14"/>
      <c r="B771" s="14"/>
      <c r="C771" s="14"/>
      <c r="D771" s="14"/>
      <c r="E771" s="14"/>
      <c r="J771" s="14"/>
      <c r="K771" s="14"/>
    </row>
    <row r="772" spans="1:11">
      <c r="A772" s="14"/>
      <c r="B772" s="14"/>
      <c r="C772" s="14"/>
      <c r="D772" s="14"/>
      <c r="E772" s="14"/>
      <c r="J772" s="14"/>
      <c r="K772" s="14"/>
    </row>
    <row r="773" spans="1:11">
      <c r="A773" s="14"/>
      <c r="B773" s="14"/>
      <c r="C773" s="14"/>
      <c r="D773" s="14"/>
      <c r="E773" s="14"/>
      <c r="J773" s="14"/>
      <c r="K773" s="14"/>
    </row>
    <row r="774" spans="1:11">
      <c r="A774" s="14"/>
      <c r="B774" s="14"/>
      <c r="C774" s="14"/>
      <c r="D774" s="14"/>
      <c r="E774" s="14"/>
      <c r="J774" s="14"/>
      <c r="K774" s="14"/>
    </row>
    <row r="775" spans="1:11">
      <c r="A775" s="14"/>
      <c r="B775" s="14"/>
      <c r="C775" s="14"/>
      <c r="D775" s="14"/>
      <c r="E775" s="14"/>
      <c r="J775" s="14"/>
      <c r="K775" s="14"/>
    </row>
    <row r="776" spans="1:11">
      <c r="A776" s="14"/>
      <c r="B776" s="14"/>
      <c r="C776" s="14"/>
      <c r="D776" s="14"/>
      <c r="E776" s="14"/>
      <c r="J776" s="14"/>
      <c r="K776" s="14"/>
    </row>
    <row r="777" spans="1:11">
      <c r="A777" s="14"/>
      <c r="B777" s="14"/>
      <c r="C777" s="14"/>
      <c r="D777" s="14"/>
      <c r="E777" s="14"/>
      <c r="J777" s="14"/>
      <c r="K777" s="14"/>
    </row>
    <row r="778" spans="1:11">
      <c r="A778" s="14"/>
      <c r="B778" s="14"/>
      <c r="C778" s="14"/>
      <c r="D778" s="14"/>
      <c r="E778" s="14"/>
      <c r="J778" s="14"/>
      <c r="K778" s="14"/>
    </row>
    <row r="779" spans="1:11">
      <c r="A779" s="14"/>
      <c r="B779" s="14"/>
      <c r="C779" s="14"/>
      <c r="D779" s="14"/>
      <c r="E779" s="14"/>
      <c r="J779" s="14"/>
      <c r="K779" s="14"/>
    </row>
    <row r="780" spans="1:11">
      <c r="A780" s="14"/>
      <c r="B780" s="14"/>
      <c r="C780" s="14"/>
      <c r="D780" s="14"/>
      <c r="E780" s="14"/>
      <c r="J780" s="14"/>
      <c r="K780" s="14"/>
    </row>
    <row r="781" spans="1:11">
      <c r="A781" s="14"/>
      <c r="B781" s="14"/>
      <c r="C781" s="14"/>
      <c r="D781" s="14"/>
      <c r="E781" s="14"/>
      <c r="J781" s="14"/>
      <c r="K781" s="14"/>
    </row>
    <row r="782" spans="1:11">
      <c r="A782" s="14"/>
      <c r="B782" s="14"/>
      <c r="C782" s="14"/>
      <c r="D782" s="14"/>
      <c r="E782" s="14"/>
      <c r="J782" s="14"/>
      <c r="K782" s="14"/>
    </row>
    <row r="783" spans="1:11">
      <c r="A783" s="14"/>
      <c r="B783" s="14"/>
      <c r="C783" s="14"/>
      <c r="D783" s="14"/>
      <c r="E783" s="14"/>
      <c r="J783" s="14"/>
      <c r="K783" s="14"/>
    </row>
    <row r="784" spans="1:11">
      <c r="A784" s="14"/>
      <c r="B784" s="14"/>
      <c r="C784" s="14"/>
      <c r="D784" s="14"/>
      <c r="E784" s="14"/>
      <c r="J784" s="14"/>
      <c r="K784" s="14"/>
    </row>
    <row r="785" spans="1:11">
      <c r="A785" s="14"/>
      <c r="B785" s="14"/>
      <c r="C785" s="14"/>
      <c r="D785" s="14"/>
      <c r="E785" s="14"/>
      <c r="J785" s="14"/>
      <c r="K785" s="14"/>
    </row>
    <row r="786" spans="1:11">
      <c r="A786" s="14"/>
      <c r="B786" s="14"/>
      <c r="C786" s="14"/>
      <c r="D786" s="14"/>
      <c r="E786" s="14"/>
      <c r="J786" s="14"/>
      <c r="K786" s="14"/>
    </row>
    <row r="787" spans="1:11">
      <c r="A787" s="14"/>
      <c r="B787" s="14"/>
      <c r="C787" s="14"/>
      <c r="D787" s="14"/>
      <c r="E787" s="14"/>
      <c r="J787" s="14"/>
      <c r="K787" s="14"/>
    </row>
    <row r="788" spans="1:11">
      <c r="A788" s="14"/>
      <c r="B788" s="14"/>
      <c r="C788" s="14"/>
      <c r="D788" s="14"/>
      <c r="E788" s="14"/>
      <c r="J788" s="14"/>
      <c r="K788" s="14"/>
    </row>
    <row r="789" spans="1:11">
      <c r="A789" s="14"/>
      <c r="B789" s="14"/>
      <c r="C789" s="14"/>
      <c r="D789" s="14"/>
      <c r="E789" s="14"/>
      <c r="J789" s="14"/>
      <c r="K789" s="14"/>
    </row>
    <row r="790" spans="1:11">
      <c r="A790" s="14"/>
      <c r="B790" s="14"/>
      <c r="C790" s="14"/>
      <c r="D790" s="14"/>
      <c r="E790" s="14"/>
      <c r="J790" s="14"/>
      <c r="K790" s="14"/>
    </row>
    <row r="791" spans="1:11">
      <c r="A791" s="14"/>
      <c r="B791" s="14"/>
      <c r="C791" s="14"/>
      <c r="D791" s="14"/>
      <c r="E791" s="14"/>
      <c r="J791" s="14"/>
      <c r="K791" s="14"/>
    </row>
    <row r="792" spans="1:11">
      <c r="A792" s="14"/>
      <c r="B792" s="14"/>
      <c r="C792" s="14"/>
      <c r="D792" s="14"/>
      <c r="E792" s="14"/>
      <c r="J792" s="14"/>
      <c r="K792" s="14"/>
    </row>
    <row r="793" spans="1:11">
      <c r="A793" s="14"/>
      <c r="B793" s="14"/>
      <c r="C793" s="14"/>
      <c r="D793" s="14"/>
      <c r="E793" s="14"/>
      <c r="J793" s="14"/>
      <c r="K793" s="14"/>
    </row>
    <row r="794" spans="1:11">
      <c r="A794" s="14"/>
      <c r="B794" s="14"/>
      <c r="C794" s="14"/>
      <c r="D794" s="14"/>
      <c r="E794" s="14"/>
      <c r="J794" s="14"/>
      <c r="K794" s="14"/>
    </row>
    <row r="795" spans="1:11">
      <c r="A795" s="14"/>
      <c r="B795" s="14"/>
      <c r="C795" s="14"/>
      <c r="D795" s="14"/>
      <c r="E795" s="14"/>
      <c r="J795" s="14"/>
      <c r="K795" s="14"/>
    </row>
    <row r="796" spans="1:11">
      <c r="A796" s="14"/>
      <c r="B796" s="14"/>
      <c r="C796" s="14"/>
      <c r="D796" s="14"/>
      <c r="E796" s="14"/>
      <c r="J796" s="14"/>
      <c r="K796" s="14"/>
    </row>
    <row r="797" spans="1:11">
      <c r="A797" s="14"/>
      <c r="B797" s="14"/>
      <c r="C797" s="14"/>
      <c r="D797" s="14"/>
      <c r="E797" s="14"/>
      <c r="J797" s="14"/>
      <c r="K797" s="14"/>
    </row>
    <row r="798" spans="1:11">
      <c r="A798" s="14"/>
      <c r="B798" s="14"/>
      <c r="C798" s="14"/>
      <c r="D798" s="14"/>
      <c r="E798" s="14"/>
      <c r="J798" s="14"/>
      <c r="K798" s="14"/>
    </row>
    <row r="799" spans="1:11">
      <c r="A799" s="14"/>
      <c r="B799" s="14"/>
      <c r="C799" s="14"/>
      <c r="D799" s="14"/>
      <c r="E799" s="14"/>
      <c r="J799" s="14"/>
      <c r="K799" s="14"/>
    </row>
    <row r="800" spans="1:11">
      <c r="A800" s="14"/>
      <c r="B800" s="14"/>
      <c r="C800" s="14"/>
      <c r="D800" s="14"/>
      <c r="E800" s="14"/>
      <c r="J800" s="14"/>
      <c r="K800" s="14"/>
    </row>
    <row r="801" spans="1:11">
      <c r="A801" s="14"/>
      <c r="B801" s="14"/>
      <c r="C801" s="14"/>
      <c r="D801" s="14"/>
      <c r="E801" s="14"/>
      <c r="J801" s="14"/>
      <c r="K801" s="14"/>
    </row>
    <row r="802" spans="1:11">
      <c r="A802" s="14"/>
      <c r="B802" s="14"/>
      <c r="C802" s="14"/>
      <c r="D802" s="14"/>
      <c r="E802" s="14"/>
      <c r="J802" s="14"/>
      <c r="K802" s="14"/>
    </row>
    <row r="803" spans="1:11">
      <c r="A803" s="14"/>
      <c r="B803" s="14"/>
      <c r="C803" s="14"/>
      <c r="D803" s="14"/>
      <c r="E803" s="14"/>
      <c r="J803" s="14"/>
      <c r="K803" s="14"/>
    </row>
    <row r="804" spans="1:11">
      <c r="A804" s="14"/>
      <c r="B804" s="14"/>
      <c r="C804" s="14"/>
      <c r="D804" s="14"/>
      <c r="E804" s="14"/>
      <c r="J804" s="14"/>
      <c r="K804" s="14"/>
    </row>
    <row r="805" spans="1:11">
      <c r="A805" s="14"/>
      <c r="B805" s="14"/>
      <c r="C805" s="14"/>
      <c r="D805" s="14"/>
      <c r="E805" s="14"/>
      <c r="J805" s="14"/>
      <c r="K805" s="14"/>
    </row>
    <row r="806" spans="1:11">
      <c r="A806" s="14"/>
      <c r="B806" s="14"/>
      <c r="C806" s="14"/>
      <c r="D806" s="14"/>
      <c r="E806" s="14"/>
      <c r="J806" s="14"/>
      <c r="K806" s="14"/>
    </row>
    <row r="807" spans="1:11">
      <c r="A807" s="14"/>
      <c r="B807" s="14"/>
      <c r="C807" s="14"/>
      <c r="D807" s="14"/>
      <c r="E807" s="14"/>
      <c r="J807" s="14"/>
      <c r="K807" s="14"/>
    </row>
    <row r="808" spans="1:11">
      <c r="A808" s="14"/>
      <c r="B808" s="14"/>
      <c r="C808" s="14"/>
      <c r="D808" s="14"/>
      <c r="E808" s="14"/>
      <c r="J808" s="14"/>
      <c r="K808" s="14"/>
    </row>
    <row r="809" spans="1:11">
      <c r="A809" s="14"/>
      <c r="B809" s="14"/>
      <c r="C809" s="14"/>
      <c r="D809" s="14"/>
      <c r="E809" s="14"/>
      <c r="J809" s="14"/>
      <c r="K809" s="14"/>
    </row>
    <row r="810" spans="1:11">
      <c r="A810" s="14"/>
      <c r="B810" s="14"/>
      <c r="C810" s="14"/>
      <c r="D810" s="14"/>
      <c r="E810" s="14"/>
      <c r="J810" s="14"/>
      <c r="K810" s="14"/>
    </row>
    <row r="811" spans="1:11">
      <c r="A811" s="14"/>
      <c r="B811" s="14"/>
      <c r="C811" s="14"/>
      <c r="D811" s="14"/>
      <c r="E811" s="14"/>
      <c r="J811" s="14"/>
      <c r="K811" s="14"/>
    </row>
    <row r="812" spans="1:11">
      <c r="A812" s="14"/>
      <c r="B812" s="14"/>
      <c r="C812" s="14"/>
      <c r="D812" s="14"/>
      <c r="E812" s="14"/>
      <c r="J812" s="14"/>
      <c r="K812" s="14"/>
    </row>
    <row r="813" spans="1:11">
      <c r="A813" s="14"/>
      <c r="B813" s="14"/>
      <c r="C813" s="14"/>
      <c r="D813" s="14"/>
      <c r="E813" s="14"/>
      <c r="J813" s="14"/>
      <c r="K813" s="14"/>
    </row>
    <row r="814" spans="1:11">
      <c r="A814" s="14"/>
      <c r="B814" s="14"/>
      <c r="C814" s="14"/>
      <c r="D814" s="14"/>
      <c r="E814" s="14"/>
      <c r="J814" s="14"/>
      <c r="K814" s="14"/>
    </row>
    <row r="815" spans="1:11">
      <c r="A815" s="14"/>
      <c r="B815" s="14"/>
      <c r="C815" s="14"/>
      <c r="D815" s="14"/>
      <c r="E815" s="14"/>
      <c r="J815" s="14"/>
      <c r="K815" s="14"/>
    </row>
    <row r="816" spans="1:11">
      <c r="A816" s="14"/>
      <c r="B816" s="14"/>
      <c r="C816" s="14"/>
      <c r="D816" s="14"/>
      <c r="E816" s="14"/>
      <c r="J816" s="14"/>
      <c r="K816" s="14"/>
    </row>
    <row r="817" spans="1:11">
      <c r="A817" s="14"/>
      <c r="B817" s="14"/>
      <c r="C817" s="14"/>
      <c r="D817" s="14"/>
      <c r="E817" s="14"/>
      <c r="J817" s="14"/>
      <c r="K817" s="14"/>
    </row>
    <row r="818" spans="1:11">
      <c r="A818" s="14"/>
      <c r="B818" s="14"/>
      <c r="C818" s="14"/>
      <c r="D818" s="14"/>
      <c r="E818" s="14"/>
      <c r="J818" s="14"/>
      <c r="K818" s="14"/>
    </row>
    <row r="819" spans="1:11">
      <c r="A819" s="14"/>
      <c r="B819" s="14"/>
      <c r="C819" s="14"/>
      <c r="D819" s="14"/>
      <c r="E819" s="14"/>
      <c r="J819" s="14"/>
      <c r="K819" s="14"/>
    </row>
    <row r="820" spans="1:11">
      <c r="A820" s="14"/>
      <c r="B820" s="14"/>
      <c r="C820" s="14"/>
      <c r="D820" s="14"/>
      <c r="E820" s="14"/>
      <c r="J820" s="14"/>
      <c r="K820" s="14"/>
    </row>
    <row r="821" spans="1:11">
      <c r="A821" s="14"/>
      <c r="B821" s="14"/>
      <c r="C821" s="14"/>
      <c r="D821" s="14"/>
      <c r="E821" s="14"/>
      <c r="J821" s="14"/>
      <c r="K821" s="14"/>
    </row>
    <row r="822" spans="1:11">
      <c r="A822" s="14"/>
      <c r="B822" s="14"/>
      <c r="C822" s="14"/>
      <c r="D822" s="14"/>
      <c r="E822" s="14"/>
      <c r="J822" s="14"/>
      <c r="K822" s="14"/>
    </row>
    <row r="823" spans="1:11">
      <c r="A823" s="14"/>
      <c r="B823" s="14"/>
      <c r="C823" s="14"/>
      <c r="D823" s="14"/>
      <c r="E823" s="14"/>
      <c r="J823" s="14"/>
      <c r="K823" s="14"/>
    </row>
    <row r="824" spans="1:11">
      <c r="A824" s="14"/>
      <c r="B824" s="14"/>
      <c r="C824" s="14"/>
      <c r="D824" s="14"/>
      <c r="E824" s="14"/>
      <c r="J824" s="14"/>
      <c r="K824" s="14"/>
    </row>
    <row r="825" spans="1:11">
      <c r="A825" s="14"/>
      <c r="B825" s="14"/>
      <c r="C825" s="14"/>
      <c r="D825" s="14"/>
      <c r="E825" s="14"/>
      <c r="J825" s="14"/>
      <c r="K825" s="14"/>
    </row>
    <row r="826" spans="1:11">
      <c r="A826" s="14"/>
      <c r="B826" s="14"/>
      <c r="C826" s="14"/>
      <c r="D826" s="14"/>
      <c r="E826" s="14"/>
      <c r="J826" s="14"/>
      <c r="K826" s="14"/>
    </row>
    <row r="827" spans="1:11">
      <c r="A827" s="14"/>
      <c r="B827" s="14"/>
      <c r="C827" s="14"/>
      <c r="D827" s="14"/>
      <c r="E827" s="14"/>
      <c r="J827" s="14"/>
      <c r="K827" s="14"/>
    </row>
    <row r="828" spans="1:11">
      <c r="A828" s="14"/>
      <c r="B828" s="14"/>
      <c r="C828" s="14"/>
      <c r="D828" s="14"/>
      <c r="E828" s="14"/>
      <c r="J828" s="14"/>
      <c r="K828" s="14"/>
    </row>
    <row r="829" spans="1:11">
      <c r="A829" s="14"/>
      <c r="B829" s="14"/>
      <c r="C829" s="14"/>
      <c r="D829" s="14"/>
      <c r="E829" s="14"/>
      <c r="J829" s="14"/>
      <c r="K829" s="14"/>
    </row>
    <row r="830" spans="1:11">
      <c r="A830" s="14"/>
      <c r="B830" s="14"/>
      <c r="C830" s="14"/>
      <c r="D830" s="14"/>
      <c r="E830" s="14"/>
      <c r="J830" s="14"/>
      <c r="K830" s="14"/>
    </row>
    <row r="831" spans="1:11">
      <c r="A831" s="14"/>
      <c r="B831" s="14"/>
      <c r="C831" s="14"/>
      <c r="D831" s="14"/>
      <c r="E831" s="14"/>
      <c r="J831" s="14"/>
      <c r="K831" s="14"/>
    </row>
    <row r="832" spans="1:11">
      <c r="A832" s="14"/>
      <c r="B832" s="14"/>
      <c r="C832" s="14"/>
      <c r="D832" s="14"/>
      <c r="E832" s="14"/>
      <c r="J832" s="14"/>
      <c r="K832" s="14"/>
    </row>
    <row r="833" spans="1:11">
      <c r="A833" s="14"/>
      <c r="B833" s="14"/>
      <c r="C833" s="14"/>
      <c r="D833" s="14"/>
      <c r="E833" s="14"/>
      <c r="J833" s="14"/>
      <c r="K833" s="14"/>
    </row>
    <row r="834" spans="1:11">
      <c r="A834" s="14"/>
      <c r="B834" s="14"/>
      <c r="C834" s="14"/>
      <c r="D834" s="14"/>
      <c r="E834" s="14"/>
      <c r="J834" s="14"/>
      <c r="K834" s="14"/>
    </row>
    <row r="835" spans="1:11">
      <c r="A835" s="14"/>
      <c r="B835" s="14"/>
      <c r="C835" s="14"/>
      <c r="D835" s="14"/>
      <c r="E835" s="14"/>
      <c r="J835" s="14"/>
      <c r="K835" s="14"/>
    </row>
    <row r="836" spans="1:11">
      <c r="A836" s="14"/>
      <c r="B836" s="14"/>
      <c r="C836" s="14"/>
      <c r="D836" s="14"/>
      <c r="E836" s="14"/>
      <c r="J836" s="14"/>
      <c r="K836" s="14"/>
    </row>
    <row r="837" spans="1:11">
      <c r="A837" s="14"/>
      <c r="B837" s="14"/>
      <c r="C837" s="14"/>
      <c r="D837" s="14"/>
      <c r="E837" s="14"/>
      <c r="J837" s="14"/>
      <c r="K837" s="14"/>
    </row>
    <row r="838" spans="1:11">
      <c r="A838" s="14"/>
      <c r="B838" s="14"/>
      <c r="C838" s="14"/>
      <c r="D838" s="14"/>
      <c r="E838" s="14"/>
      <c r="J838" s="14"/>
      <c r="K838" s="14"/>
    </row>
    <row r="839" spans="1:11">
      <c r="A839" s="14"/>
      <c r="B839" s="14"/>
      <c r="C839" s="14"/>
      <c r="D839" s="14"/>
      <c r="E839" s="14"/>
      <c r="J839" s="14"/>
      <c r="K839" s="14"/>
    </row>
    <row r="840" spans="1:11">
      <c r="A840" s="14"/>
      <c r="B840" s="14"/>
      <c r="C840" s="14"/>
      <c r="D840" s="14"/>
      <c r="E840" s="14"/>
      <c r="J840" s="14"/>
      <c r="K840" s="14"/>
    </row>
    <row r="841" spans="1:11">
      <c r="A841" s="14"/>
      <c r="B841" s="14"/>
      <c r="C841" s="14"/>
      <c r="D841" s="14"/>
      <c r="E841" s="14"/>
      <c r="J841" s="14"/>
      <c r="K841" s="14"/>
    </row>
    <row r="842" spans="1:11">
      <c r="A842" s="14"/>
      <c r="B842" s="14"/>
      <c r="C842" s="14"/>
      <c r="D842" s="14"/>
      <c r="E842" s="14"/>
      <c r="J842" s="14"/>
      <c r="K842" s="14"/>
    </row>
    <row r="843" spans="1:11">
      <c r="A843" s="14"/>
      <c r="B843" s="14"/>
      <c r="C843" s="14"/>
      <c r="D843" s="14"/>
      <c r="E843" s="14"/>
      <c r="J843" s="14"/>
      <c r="K843" s="14"/>
    </row>
    <row r="844" spans="1:11">
      <c r="A844" s="14"/>
      <c r="B844" s="14"/>
      <c r="C844" s="14"/>
      <c r="D844" s="14"/>
      <c r="E844" s="14"/>
      <c r="J844" s="14"/>
      <c r="K844" s="14"/>
    </row>
    <row r="845" spans="1:11">
      <c r="A845" s="14"/>
      <c r="B845" s="14"/>
      <c r="C845" s="14"/>
      <c r="D845" s="14"/>
      <c r="E845" s="14"/>
      <c r="J845" s="14"/>
      <c r="K845" s="14"/>
    </row>
    <row r="846" spans="1:11">
      <c r="A846" s="14"/>
      <c r="B846" s="14"/>
      <c r="C846" s="14"/>
      <c r="D846" s="14"/>
      <c r="E846" s="14"/>
      <c r="J846" s="14"/>
      <c r="K846" s="14"/>
    </row>
    <row r="847" spans="1:11">
      <c r="A847" s="14"/>
      <c r="B847" s="14"/>
      <c r="C847" s="14"/>
      <c r="D847" s="14"/>
      <c r="E847" s="14"/>
      <c r="J847" s="14"/>
      <c r="K847" s="14"/>
    </row>
    <row r="848" spans="1:11">
      <c r="A848" s="14"/>
      <c r="B848" s="14"/>
      <c r="C848" s="14"/>
      <c r="D848" s="14"/>
      <c r="E848" s="14"/>
      <c r="J848" s="14"/>
      <c r="K848" s="14"/>
    </row>
    <row r="849" spans="1:11">
      <c r="A849" s="14"/>
      <c r="B849" s="14"/>
      <c r="C849" s="14"/>
      <c r="D849" s="14"/>
      <c r="E849" s="14"/>
      <c r="J849" s="14"/>
      <c r="K849" s="14"/>
    </row>
    <row r="850" spans="1:11">
      <c r="A850" s="14"/>
      <c r="B850" s="14"/>
      <c r="C850" s="14"/>
      <c r="D850" s="14"/>
      <c r="E850" s="14"/>
      <c r="J850" s="14"/>
      <c r="K850" s="14"/>
    </row>
    <row r="851" spans="1:11">
      <c r="A851" s="14"/>
      <c r="B851" s="14"/>
      <c r="C851" s="14"/>
      <c r="D851" s="14"/>
      <c r="E851" s="14"/>
      <c r="J851" s="14"/>
      <c r="K851" s="14"/>
    </row>
    <row r="852" spans="1:11">
      <c r="A852" s="14"/>
      <c r="B852" s="14"/>
      <c r="C852" s="14"/>
      <c r="D852" s="14"/>
      <c r="E852" s="14"/>
      <c r="J852" s="14"/>
      <c r="K852" s="14"/>
    </row>
    <row r="853" spans="1:11">
      <c r="A853" s="14"/>
      <c r="B853" s="14"/>
      <c r="C853" s="14"/>
      <c r="D853" s="14"/>
      <c r="E853" s="14"/>
      <c r="J853" s="14"/>
      <c r="K853" s="14"/>
    </row>
    <row r="854" spans="1:11">
      <c r="A854" s="14"/>
      <c r="B854" s="14"/>
      <c r="C854" s="14"/>
      <c r="D854" s="14"/>
      <c r="E854" s="14"/>
      <c r="J854" s="14"/>
      <c r="K854" s="14"/>
    </row>
    <row r="855" spans="1:11">
      <c r="A855" s="14"/>
      <c r="B855" s="14"/>
      <c r="C855" s="14"/>
      <c r="D855" s="14"/>
      <c r="E855" s="14"/>
      <c r="J855" s="14"/>
      <c r="K855" s="14"/>
    </row>
    <row r="856" spans="1:11">
      <c r="A856" s="14"/>
      <c r="B856" s="14"/>
      <c r="C856" s="14"/>
      <c r="D856" s="14"/>
      <c r="E856" s="14"/>
      <c r="J856" s="14"/>
      <c r="K856" s="14"/>
    </row>
    <row r="857" spans="1:11">
      <c r="A857" s="14"/>
      <c r="B857" s="14"/>
      <c r="C857" s="14"/>
      <c r="D857" s="14"/>
      <c r="E857" s="14"/>
      <c r="J857" s="14"/>
      <c r="K857" s="14"/>
    </row>
    <row r="858" spans="1:11">
      <c r="A858" s="14"/>
      <c r="B858" s="14"/>
      <c r="C858" s="14"/>
      <c r="D858" s="14"/>
      <c r="E858" s="14"/>
      <c r="J858" s="14"/>
      <c r="K858" s="14"/>
    </row>
    <row r="859" spans="1:11">
      <c r="A859" s="14"/>
      <c r="B859" s="14"/>
      <c r="C859" s="14"/>
      <c r="D859" s="14"/>
      <c r="E859" s="14"/>
      <c r="J859" s="14"/>
      <c r="K859" s="14"/>
    </row>
    <row r="860" spans="1:11">
      <c r="A860" s="14"/>
      <c r="B860" s="14"/>
      <c r="C860" s="14"/>
      <c r="D860" s="14"/>
      <c r="E860" s="14"/>
      <c r="J860" s="14"/>
      <c r="K860" s="14"/>
    </row>
    <row r="861" spans="1:11">
      <c r="A861" s="14"/>
      <c r="B861" s="14"/>
      <c r="C861" s="14"/>
      <c r="D861" s="14"/>
      <c r="E861" s="14"/>
      <c r="J861" s="14"/>
      <c r="K861" s="14"/>
    </row>
    <row r="862" spans="1:11">
      <c r="A862" s="14"/>
      <c r="B862" s="14"/>
      <c r="C862" s="14"/>
      <c r="D862" s="14"/>
      <c r="E862" s="14"/>
      <c r="J862" s="14"/>
      <c r="K862" s="14"/>
    </row>
    <row r="863" spans="1:11">
      <c r="A863" s="14"/>
      <c r="B863" s="14"/>
      <c r="C863" s="14"/>
      <c r="D863" s="14"/>
      <c r="E863" s="14"/>
      <c r="J863" s="14"/>
      <c r="K863" s="14"/>
    </row>
    <row r="864" spans="1:11">
      <c r="A864" s="14"/>
      <c r="B864" s="14"/>
      <c r="C864" s="14"/>
      <c r="D864" s="14"/>
      <c r="E864" s="14"/>
      <c r="J864" s="14"/>
      <c r="K864" s="14"/>
    </row>
    <row r="865" spans="1:11">
      <c r="A865" s="14"/>
      <c r="B865" s="14"/>
      <c r="C865" s="14"/>
      <c r="D865" s="14"/>
      <c r="E865" s="14"/>
      <c r="J865" s="14"/>
      <c r="K865" s="14"/>
    </row>
    <row r="866" spans="1:11">
      <c r="A866" s="14"/>
      <c r="B866" s="14"/>
      <c r="C866" s="14"/>
      <c r="D866" s="14"/>
      <c r="E866" s="14"/>
      <c r="J866" s="14"/>
      <c r="K866" s="14"/>
    </row>
    <row r="867" spans="1:11">
      <c r="A867" s="14"/>
      <c r="B867" s="14"/>
      <c r="C867" s="14"/>
      <c r="D867" s="14"/>
      <c r="E867" s="14"/>
      <c r="J867" s="14"/>
      <c r="K867" s="14"/>
    </row>
    <row r="868" spans="1:11">
      <c r="A868" s="14"/>
      <c r="B868" s="14"/>
      <c r="C868" s="14"/>
      <c r="D868" s="14"/>
      <c r="E868" s="14"/>
      <c r="J868" s="14"/>
      <c r="K868" s="14"/>
    </row>
    <row r="869" spans="1:11">
      <c r="A869" s="14"/>
      <c r="B869" s="14"/>
      <c r="C869" s="14"/>
      <c r="D869" s="14"/>
      <c r="E869" s="14"/>
      <c r="J869" s="14"/>
      <c r="K869" s="14"/>
    </row>
    <row r="870" spans="1:11">
      <c r="A870" s="14"/>
      <c r="B870" s="14"/>
      <c r="C870" s="14"/>
      <c r="D870" s="14"/>
      <c r="E870" s="14"/>
      <c r="J870" s="14"/>
      <c r="K870" s="14"/>
    </row>
    <row r="871" spans="1:11">
      <c r="A871" s="14"/>
      <c r="B871" s="14"/>
      <c r="C871" s="14"/>
      <c r="D871" s="14"/>
      <c r="E871" s="14"/>
      <c r="J871" s="14"/>
      <c r="K871" s="14"/>
    </row>
    <row r="872" spans="1:11">
      <c r="A872" s="14"/>
      <c r="B872" s="14"/>
      <c r="C872" s="14"/>
      <c r="D872" s="14"/>
      <c r="E872" s="14"/>
      <c r="J872" s="14"/>
      <c r="K872" s="14"/>
    </row>
    <row r="873" spans="1:11">
      <c r="A873" s="14"/>
      <c r="B873" s="14"/>
      <c r="C873" s="14"/>
      <c r="D873" s="14"/>
      <c r="E873" s="14"/>
      <c r="J873" s="14"/>
      <c r="K873" s="14"/>
    </row>
    <row r="874" spans="1:11">
      <c r="A874" s="14"/>
      <c r="B874" s="14"/>
      <c r="C874" s="14"/>
      <c r="D874" s="14"/>
      <c r="E874" s="14"/>
      <c r="J874" s="14"/>
      <c r="K874" s="14"/>
    </row>
    <row r="875" spans="1:11">
      <c r="A875" s="14"/>
      <c r="B875" s="14"/>
      <c r="C875" s="14"/>
      <c r="D875" s="14"/>
      <c r="E875" s="14"/>
      <c r="J875" s="14"/>
      <c r="K875" s="14"/>
    </row>
    <row r="876" spans="1:11">
      <c r="A876" s="14"/>
      <c r="B876" s="14"/>
      <c r="C876" s="14"/>
      <c r="D876" s="14"/>
      <c r="E876" s="14"/>
      <c r="J876" s="14"/>
      <c r="K876" s="14"/>
    </row>
    <row r="877" spans="1:11">
      <c r="A877" s="14"/>
      <c r="B877" s="14"/>
      <c r="C877" s="14"/>
      <c r="D877" s="14"/>
      <c r="E877" s="14"/>
      <c r="J877" s="14"/>
      <c r="K877" s="14"/>
    </row>
    <row r="878" spans="1:11">
      <c r="A878" s="14"/>
      <c r="B878" s="14"/>
      <c r="C878" s="14"/>
      <c r="D878" s="14"/>
      <c r="E878" s="14"/>
      <c r="J878" s="14"/>
      <c r="K878" s="14"/>
    </row>
    <row r="879" spans="1:11">
      <c r="A879" s="14"/>
      <c r="B879" s="14"/>
      <c r="C879" s="14"/>
      <c r="D879" s="14"/>
      <c r="E879" s="14"/>
      <c r="J879" s="14"/>
      <c r="K879" s="14"/>
    </row>
    <row r="880" spans="1:11">
      <c r="A880" s="14"/>
      <c r="B880" s="14"/>
      <c r="C880" s="14"/>
      <c r="D880" s="14"/>
      <c r="E880" s="14"/>
      <c r="J880" s="14"/>
      <c r="K880" s="14"/>
    </row>
    <row r="881" spans="1:11">
      <c r="A881" s="14"/>
      <c r="B881" s="14"/>
      <c r="C881" s="14"/>
      <c r="D881" s="14"/>
      <c r="E881" s="14"/>
      <c r="J881" s="14"/>
      <c r="K881" s="14"/>
    </row>
    <row r="882" spans="1:11">
      <c r="A882" s="14"/>
      <c r="B882" s="14"/>
      <c r="C882" s="14"/>
      <c r="D882" s="14"/>
      <c r="E882" s="14"/>
      <c r="J882" s="14"/>
      <c r="K882" s="14"/>
    </row>
    <row r="883" spans="1:11">
      <c r="A883" s="14"/>
      <c r="B883" s="14"/>
      <c r="C883" s="14"/>
      <c r="D883" s="14"/>
      <c r="E883" s="14"/>
      <c r="J883" s="14"/>
      <c r="K883" s="14"/>
    </row>
    <row r="884" spans="1:11">
      <c r="A884" s="14"/>
      <c r="B884" s="14"/>
      <c r="C884" s="14"/>
      <c r="D884" s="14"/>
      <c r="E884" s="14"/>
      <c r="J884" s="14"/>
      <c r="K884" s="14"/>
    </row>
    <row r="885" spans="1:11">
      <c r="A885" s="14"/>
      <c r="B885" s="14"/>
      <c r="C885" s="14"/>
      <c r="D885" s="14"/>
      <c r="E885" s="14"/>
      <c r="J885" s="14"/>
      <c r="K885" s="14"/>
    </row>
    <row r="886" spans="1:11">
      <c r="A886" s="14"/>
      <c r="B886" s="14"/>
      <c r="C886" s="14"/>
      <c r="D886" s="14"/>
      <c r="E886" s="14"/>
      <c r="J886" s="14"/>
      <c r="K886" s="14"/>
    </row>
    <row r="887" spans="1:11">
      <c r="A887" s="14"/>
      <c r="B887" s="14"/>
      <c r="C887" s="14"/>
      <c r="D887" s="14"/>
      <c r="E887" s="14"/>
      <c r="J887" s="14"/>
      <c r="K887" s="14"/>
    </row>
    <row r="888" spans="1:11">
      <c r="A888" s="14"/>
      <c r="B888" s="14"/>
      <c r="C888" s="14"/>
      <c r="D888" s="14"/>
      <c r="E888" s="14"/>
      <c r="J888" s="14"/>
      <c r="K888" s="14"/>
    </row>
    <row r="889" spans="1:11">
      <c r="A889" s="14"/>
      <c r="B889" s="14"/>
      <c r="C889" s="14"/>
      <c r="D889" s="14"/>
      <c r="E889" s="14"/>
      <c r="J889" s="14"/>
      <c r="K889" s="14"/>
    </row>
    <row r="890" spans="1:11">
      <c r="A890" s="14"/>
      <c r="B890" s="14"/>
      <c r="C890" s="14"/>
      <c r="D890" s="14"/>
      <c r="E890" s="14"/>
      <c r="J890" s="14"/>
      <c r="K890" s="14"/>
    </row>
    <row r="891" spans="1:11">
      <c r="A891" s="14"/>
      <c r="B891" s="14"/>
      <c r="C891" s="14"/>
      <c r="D891" s="14"/>
      <c r="E891" s="14"/>
      <c r="J891" s="14"/>
      <c r="K891" s="14"/>
    </row>
    <row r="892" spans="1:11">
      <c r="A892" s="14"/>
      <c r="B892" s="14"/>
      <c r="C892" s="14"/>
      <c r="D892" s="14"/>
      <c r="E892" s="14"/>
      <c r="J892" s="14"/>
      <c r="K892" s="14"/>
    </row>
    <row r="893" spans="1:11">
      <c r="A893" s="14"/>
      <c r="B893" s="14"/>
      <c r="C893" s="14"/>
      <c r="D893" s="14"/>
      <c r="E893" s="14"/>
      <c r="J893" s="14"/>
      <c r="K893" s="14"/>
    </row>
    <row r="894" spans="1:11">
      <c r="A894" s="14"/>
      <c r="B894" s="14"/>
      <c r="C894" s="14"/>
      <c r="D894" s="14"/>
      <c r="E894" s="14"/>
      <c r="J894" s="14"/>
      <c r="K894" s="14"/>
    </row>
    <row r="895" spans="1:11">
      <c r="A895" s="14"/>
      <c r="B895" s="14"/>
      <c r="C895" s="14"/>
      <c r="D895" s="14"/>
      <c r="E895" s="14"/>
      <c r="J895" s="14"/>
      <c r="K895" s="14"/>
    </row>
    <row r="896" spans="1:11">
      <c r="A896" s="14"/>
      <c r="B896" s="14"/>
      <c r="C896" s="14"/>
      <c r="D896" s="14"/>
      <c r="E896" s="14"/>
      <c r="J896" s="14"/>
      <c r="K896" s="14"/>
    </row>
    <row r="897" spans="1:11">
      <c r="A897" s="14"/>
      <c r="B897" s="14"/>
      <c r="C897" s="14"/>
      <c r="D897" s="14"/>
      <c r="E897" s="14"/>
      <c r="J897" s="14"/>
      <c r="K897" s="14"/>
    </row>
    <row r="898" spans="1:11">
      <c r="A898" s="14"/>
      <c r="B898" s="14"/>
      <c r="C898" s="14"/>
      <c r="D898" s="14"/>
      <c r="E898" s="14"/>
      <c r="J898" s="14"/>
      <c r="K898" s="14"/>
    </row>
    <row r="899" spans="1:11">
      <c r="A899" s="14"/>
      <c r="B899" s="14"/>
      <c r="C899" s="14"/>
      <c r="D899" s="14"/>
      <c r="E899" s="14"/>
      <c r="J899" s="14"/>
      <c r="K899" s="14"/>
    </row>
    <row r="900" spans="1:11">
      <c r="A900" s="14"/>
      <c r="B900" s="14"/>
      <c r="C900" s="14"/>
      <c r="D900" s="14"/>
      <c r="E900" s="14"/>
      <c r="J900" s="14"/>
      <c r="K900" s="14"/>
    </row>
    <row r="901" spans="1:11">
      <c r="A901" s="14"/>
      <c r="B901" s="14"/>
      <c r="C901" s="14"/>
      <c r="D901" s="14"/>
      <c r="E901" s="14"/>
      <c r="J901" s="14"/>
      <c r="K901" s="14"/>
    </row>
    <row r="902" spans="1:11">
      <c r="A902" s="14"/>
      <c r="B902" s="14"/>
      <c r="C902" s="14"/>
      <c r="D902" s="14"/>
      <c r="E902" s="14"/>
      <c r="J902" s="14"/>
      <c r="K902" s="14"/>
    </row>
    <row r="903" spans="1:11">
      <c r="A903" s="14"/>
      <c r="B903" s="14"/>
      <c r="C903" s="14"/>
      <c r="D903" s="14"/>
      <c r="E903" s="14"/>
      <c r="J903" s="14"/>
      <c r="K903" s="14"/>
    </row>
    <row r="904" spans="1:11">
      <c r="A904" s="14"/>
      <c r="B904" s="14"/>
      <c r="C904" s="14"/>
      <c r="D904" s="14"/>
      <c r="E904" s="14"/>
      <c r="J904" s="14"/>
      <c r="K904" s="14"/>
    </row>
    <row r="905" spans="1:11">
      <c r="A905" s="14"/>
      <c r="B905" s="14"/>
      <c r="C905" s="14"/>
      <c r="D905" s="14"/>
      <c r="E905" s="14"/>
      <c r="J905" s="14"/>
      <c r="K905" s="14"/>
    </row>
    <row r="906" spans="1:11">
      <c r="A906" s="14"/>
      <c r="B906" s="14"/>
      <c r="C906" s="14"/>
      <c r="D906" s="14"/>
      <c r="E906" s="14"/>
      <c r="J906" s="14"/>
      <c r="K906" s="14"/>
    </row>
    <row r="907" spans="1:11">
      <c r="A907" s="14"/>
      <c r="B907" s="14"/>
      <c r="C907" s="14"/>
      <c r="D907" s="14"/>
      <c r="E907" s="14"/>
      <c r="J907" s="14"/>
      <c r="K907" s="14"/>
    </row>
    <row r="908" spans="1:11">
      <c r="A908" s="14"/>
      <c r="B908" s="14"/>
      <c r="C908" s="14"/>
      <c r="D908" s="14"/>
      <c r="E908" s="14"/>
      <c r="J908" s="14"/>
      <c r="K908" s="14"/>
    </row>
    <row r="909" spans="1:11">
      <c r="A909" s="14"/>
      <c r="B909" s="14"/>
      <c r="C909" s="14"/>
      <c r="D909" s="14"/>
      <c r="E909" s="14"/>
      <c r="J909" s="14"/>
      <c r="K909" s="14"/>
    </row>
    <row r="910" spans="1:11">
      <c r="A910" s="14"/>
      <c r="B910" s="14"/>
      <c r="C910" s="14"/>
      <c r="D910" s="14"/>
      <c r="E910" s="14"/>
      <c r="J910" s="14"/>
      <c r="K910" s="14"/>
    </row>
    <row r="911" spans="1:11">
      <c r="A911" s="14"/>
      <c r="B911" s="14"/>
      <c r="C911" s="14"/>
      <c r="D911" s="14"/>
      <c r="E911" s="14"/>
      <c r="J911" s="14"/>
      <c r="K911" s="14"/>
    </row>
    <row r="912" spans="1:11">
      <c r="A912" s="14"/>
      <c r="B912" s="14"/>
      <c r="C912" s="14"/>
      <c r="D912" s="14"/>
      <c r="E912" s="14"/>
      <c r="J912" s="14"/>
      <c r="K912" s="14"/>
    </row>
    <row r="913" spans="1:11">
      <c r="A913" s="14"/>
      <c r="B913" s="14"/>
      <c r="C913" s="14"/>
      <c r="D913" s="14"/>
      <c r="E913" s="14"/>
      <c r="J913" s="14"/>
      <c r="K913" s="14"/>
    </row>
    <row r="914" spans="1:11">
      <c r="A914" s="14"/>
      <c r="B914" s="14"/>
      <c r="C914" s="14"/>
      <c r="D914" s="14"/>
      <c r="E914" s="14"/>
      <c r="J914" s="14"/>
      <c r="K914" s="14"/>
    </row>
    <row r="915" spans="1:11">
      <c r="A915" s="14"/>
      <c r="B915" s="14"/>
      <c r="C915" s="14"/>
      <c r="D915" s="14"/>
      <c r="E915" s="14"/>
      <c r="J915" s="14"/>
      <c r="K915" s="14"/>
    </row>
    <row r="916" spans="1:11">
      <c r="A916" s="14"/>
      <c r="B916" s="14"/>
      <c r="C916" s="14"/>
      <c r="D916" s="14"/>
      <c r="E916" s="14"/>
      <c r="J916" s="14"/>
      <c r="K916" s="14"/>
    </row>
    <row r="917" spans="1:11">
      <c r="A917" s="14"/>
      <c r="B917" s="14"/>
      <c r="C917" s="14"/>
      <c r="D917" s="14"/>
      <c r="E917" s="14"/>
      <c r="J917" s="14"/>
      <c r="K917" s="14"/>
    </row>
    <row r="918" spans="1:11">
      <c r="A918" s="14"/>
      <c r="B918" s="14"/>
      <c r="C918" s="14"/>
      <c r="D918" s="14"/>
      <c r="E918" s="14"/>
      <c r="J918" s="14"/>
      <c r="K918" s="14"/>
    </row>
    <row r="919" spans="1:11">
      <c r="A919" s="14"/>
      <c r="B919" s="14"/>
      <c r="C919" s="14"/>
      <c r="D919" s="14"/>
      <c r="E919" s="14"/>
      <c r="J919" s="14"/>
      <c r="K919" s="14"/>
    </row>
    <row r="920" spans="1:11">
      <c r="A920" s="14"/>
      <c r="B920" s="14"/>
      <c r="C920" s="14"/>
      <c r="D920" s="14"/>
      <c r="E920" s="14"/>
      <c r="J920" s="14"/>
      <c r="K920" s="14"/>
    </row>
    <row r="921" spans="1:11">
      <c r="A921" s="14"/>
      <c r="B921" s="14"/>
      <c r="C921" s="14"/>
      <c r="D921" s="14"/>
      <c r="E921" s="14"/>
      <c r="J921" s="14"/>
      <c r="K921" s="14"/>
    </row>
    <row r="922" spans="1:11">
      <c r="A922" s="14"/>
      <c r="B922" s="14"/>
      <c r="C922" s="14"/>
      <c r="D922" s="14"/>
      <c r="E922" s="14"/>
      <c r="J922" s="14"/>
      <c r="K922" s="14"/>
    </row>
    <row r="923" spans="1:11">
      <c r="A923" s="14"/>
      <c r="B923" s="14"/>
      <c r="C923" s="14"/>
      <c r="D923" s="14"/>
      <c r="E923" s="14"/>
      <c r="J923" s="14"/>
      <c r="K923" s="14"/>
    </row>
    <row r="924" spans="1:11">
      <c r="A924" s="14"/>
      <c r="B924" s="14"/>
      <c r="C924" s="14"/>
      <c r="D924" s="14"/>
      <c r="E924" s="14"/>
      <c r="J924" s="14"/>
      <c r="K924" s="14"/>
    </row>
    <row r="925" spans="1:11">
      <c r="A925" s="14"/>
      <c r="B925" s="14"/>
      <c r="C925" s="14"/>
      <c r="D925" s="14"/>
      <c r="E925" s="14"/>
      <c r="J925" s="14"/>
      <c r="K925" s="14"/>
    </row>
    <row r="926" spans="1:11">
      <c r="A926" s="14"/>
      <c r="B926" s="14"/>
      <c r="C926" s="14"/>
      <c r="D926" s="14"/>
      <c r="E926" s="14"/>
      <c r="J926" s="14"/>
      <c r="K926" s="14"/>
    </row>
    <row r="927" spans="1:11">
      <c r="A927" s="14"/>
      <c r="B927" s="14"/>
      <c r="C927" s="14"/>
      <c r="D927" s="14"/>
      <c r="E927" s="14"/>
      <c r="J927" s="14"/>
      <c r="K927" s="14"/>
    </row>
    <row r="928" spans="1:11">
      <c r="A928" s="14"/>
      <c r="B928" s="14"/>
      <c r="C928" s="14"/>
      <c r="D928" s="14"/>
      <c r="E928" s="14"/>
      <c r="J928" s="14"/>
      <c r="K928" s="14"/>
    </row>
    <row r="929" spans="1:11">
      <c r="A929" s="14"/>
      <c r="B929" s="14"/>
      <c r="C929" s="14"/>
      <c r="D929" s="14"/>
      <c r="E929" s="14"/>
      <c r="J929" s="14"/>
      <c r="K929" s="14"/>
    </row>
    <row r="930" spans="1:11">
      <c r="A930" s="14"/>
      <c r="B930" s="14"/>
      <c r="C930" s="14"/>
      <c r="D930" s="14"/>
      <c r="E930" s="14"/>
      <c r="J930" s="14"/>
      <c r="K930" s="14"/>
    </row>
    <row r="931" spans="1:11">
      <c r="A931" s="14"/>
      <c r="B931" s="14"/>
      <c r="C931" s="14"/>
      <c r="D931" s="14"/>
      <c r="E931" s="14"/>
      <c r="J931" s="14"/>
      <c r="K931" s="14"/>
    </row>
    <row r="932" spans="1:11">
      <c r="A932" s="14"/>
      <c r="B932" s="14"/>
      <c r="C932" s="14"/>
      <c r="D932" s="14"/>
      <c r="E932" s="14"/>
      <c r="J932" s="14"/>
      <c r="K932" s="14"/>
    </row>
    <row r="933" spans="1:11">
      <c r="A933" s="14"/>
      <c r="B933" s="14"/>
      <c r="C933" s="14"/>
      <c r="D933" s="14"/>
      <c r="E933" s="14"/>
      <c r="J933" s="14"/>
      <c r="K933" s="14"/>
    </row>
    <row r="934" spans="1:11">
      <c r="A934" s="14"/>
      <c r="B934" s="14"/>
      <c r="C934" s="14"/>
      <c r="D934" s="14"/>
      <c r="E934" s="14"/>
      <c r="J934" s="14"/>
      <c r="K934" s="14"/>
    </row>
    <row r="935" spans="1:11">
      <c r="A935" s="14"/>
      <c r="B935" s="14"/>
      <c r="C935" s="14"/>
      <c r="D935" s="14"/>
      <c r="E935" s="14"/>
      <c r="J935" s="14"/>
      <c r="K935" s="14"/>
    </row>
    <row r="936" spans="1:11">
      <c r="A936" s="14"/>
      <c r="B936" s="14"/>
      <c r="C936" s="14"/>
      <c r="D936" s="14"/>
      <c r="E936" s="14"/>
      <c r="J936" s="14"/>
      <c r="K936" s="14"/>
    </row>
    <row r="937" spans="1:11">
      <c r="A937" s="14"/>
      <c r="B937" s="14"/>
      <c r="C937" s="14"/>
      <c r="D937" s="14"/>
      <c r="E937" s="14"/>
      <c r="J937" s="14"/>
      <c r="K937" s="14"/>
    </row>
    <row r="938" spans="1:11">
      <c r="A938" s="14"/>
      <c r="B938" s="14"/>
      <c r="C938" s="14"/>
      <c r="D938" s="14"/>
      <c r="E938" s="14"/>
      <c r="J938" s="14"/>
      <c r="K938" s="14"/>
    </row>
    <row r="939" spans="1:11">
      <c r="A939" s="14"/>
      <c r="B939" s="14"/>
      <c r="C939" s="14"/>
      <c r="D939" s="14"/>
      <c r="E939" s="14"/>
      <c r="J939" s="14"/>
      <c r="K939" s="14"/>
    </row>
    <row r="940" spans="1:11">
      <c r="A940" s="14"/>
      <c r="B940" s="14"/>
      <c r="C940" s="14"/>
      <c r="D940" s="14"/>
      <c r="E940" s="14"/>
      <c r="J940" s="14"/>
      <c r="K940" s="14"/>
    </row>
    <row r="941" spans="1:11">
      <c r="A941" s="14"/>
      <c r="B941" s="14"/>
      <c r="C941" s="14"/>
      <c r="D941" s="14"/>
      <c r="E941" s="14"/>
      <c r="J941" s="14"/>
      <c r="K941" s="14"/>
    </row>
    <row r="942" spans="1:11">
      <c r="A942" s="14"/>
      <c r="B942" s="14"/>
      <c r="C942" s="14"/>
      <c r="D942" s="14"/>
      <c r="E942" s="14"/>
      <c r="J942" s="14"/>
      <c r="K942" s="14"/>
    </row>
    <row r="943" spans="1:11">
      <c r="A943" s="14"/>
      <c r="B943" s="14"/>
      <c r="C943" s="14"/>
      <c r="D943" s="14"/>
      <c r="E943" s="14"/>
      <c r="J943" s="14"/>
      <c r="K943" s="14"/>
    </row>
    <row r="944" spans="1:11">
      <c r="A944" s="14"/>
      <c r="B944" s="14"/>
      <c r="C944" s="14"/>
      <c r="D944" s="14"/>
      <c r="E944" s="14"/>
      <c r="J944" s="14"/>
      <c r="K944" s="14"/>
    </row>
    <row r="945" spans="1:11">
      <c r="A945" s="14"/>
      <c r="B945" s="14"/>
      <c r="C945" s="14"/>
      <c r="D945" s="14"/>
      <c r="E945" s="14"/>
      <c r="J945" s="14"/>
      <c r="K945" s="14"/>
    </row>
    <row r="946" spans="1:11">
      <c r="A946" s="14"/>
      <c r="B946" s="14"/>
      <c r="C946" s="14"/>
      <c r="D946" s="14"/>
      <c r="E946" s="14"/>
      <c r="J946" s="14"/>
      <c r="K946" s="14"/>
    </row>
    <row r="947" spans="1:11">
      <c r="A947" s="14"/>
      <c r="B947" s="14"/>
      <c r="C947" s="14"/>
      <c r="D947" s="14"/>
      <c r="E947" s="14"/>
      <c r="J947" s="14"/>
      <c r="K947" s="14"/>
    </row>
    <row r="948" spans="1:11">
      <c r="A948" s="14"/>
      <c r="B948" s="14"/>
      <c r="C948" s="14"/>
      <c r="D948" s="14"/>
      <c r="E948" s="14"/>
      <c r="J948" s="14"/>
      <c r="K948" s="14"/>
    </row>
    <row r="949" spans="1:11">
      <c r="A949" s="14"/>
      <c r="B949" s="14"/>
      <c r="C949" s="14"/>
      <c r="D949" s="14"/>
      <c r="E949" s="14"/>
      <c r="J949" s="14"/>
      <c r="K949" s="14"/>
    </row>
    <row r="950" spans="1:11">
      <c r="A950" s="14"/>
      <c r="B950" s="14"/>
      <c r="C950" s="14"/>
      <c r="D950" s="14"/>
      <c r="E950" s="14"/>
      <c r="J950" s="14"/>
      <c r="K950" s="14"/>
    </row>
    <row r="951" spans="1:11">
      <c r="A951" s="14"/>
      <c r="B951" s="14"/>
      <c r="C951" s="14"/>
      <c r="D951" s="14"/>
      <c r="E951" s="14"/>
      <c r="J951" s="14"/>
      <c r="K951" s="14"/>
    </row>
    <row r="952" spans="1:11">
      <c r="A952" s="14"/>
      <c r="B952" s="14"/>
      <c r="C952" s="14"/>
      <c r="D952" s="14"/>
      <c r="E952" s="14"/>
      <c r="J952" s="14"/>
      <c r="K952" s="14"/>
    </row>
    <row r="953" spans="1:11">
      <c r="A953" s="14"/>
      <c r="B953" s="14"/>
      <c r="C953" s="14"/>
      <c r="D953" s="14"/>
      <c r="E953" s="14"/>
      <c r="J953" s="14"/>
      <c r="K953" s="14"/>
    </row>
    <row r="954" spans="1:11">
      <c r="A954" s="14"/>
      <c r="B954" s="14"/>
      <c r="C954" s="14"/>
      <c r="D954" s="14"/>
      <c r="E954" s="14"/>
      <c r="J954" s="14"/>
      <c r="K954" s="14"/>
    </row>
    <row r="955" spans="1:11">
      <c r="A955" s="14"/>
      <c r="B955" s="14"/>
      <c r="C955" s="14"/>
      <c r="D955" s="14"/>
      <c r="E955" s="14"/>
      <c r="J955" s="14"/>
      <c r="K955" s="14"/>
    </row>
    <row r="956" spans="1:11">
      <c r="A956" s="14"/>
      <c r="B956" s="14"/>
      <c r="C956" s="14"/>
      <c r="D956" s="14"/>
      <c r="E956" s="14"/>
      <c r="J956" s="14"/>
      <c r="K956" s="14"/>
    </row>
    <row r="957" spans="1:11">
      <c r="A957" s="14"/>
      <c r="B957" s="14"/>
      <c r="C957" s="14"/>
      <c r="D957" s="14"/>
      <c r="E957" s="14"/>
      <c r="J957" s="14"/>
      <c r="K957" s="14"/>
    </row>
    <row r="958" spans="1:11">
      <c r="A958" s="14"/>
      <c r="B958" s="14"/>
      <c r="C958" s="14"/>
      <c r="D958" s="14"/>
      <c r="E958" s="14"/>
      <c r="J958" s="14"/>
      <c r="K958" s="14"/>
    </row>
    <row r="959" spans="1:11">
      <c r="A959" s="14"/>
      <c r="B959" s="14"/>
      <c r="C959" s="14"/>
      <c r="D959" s="14"/>
      <c r="E959" s="14"/>
      <c r="J959" s="14"/>
      <c r="K959" s="14"/>
    </row>
    <row r="960" spans="1:11">
      <c r="A960" s="14"/>
      <c r="B960" s="14"/>
      <c r="C960" s="14"/>
      <c r="D960" s="14"/>
      <c r="E960" s="14"/>
      <c r="J960" s="14"/>
      <c r="K960" s="14"/>
    </row>
    <row r="961" spans="1:11">
      <c r="A961" s="14"/>
      <c r="B961" s="14"/>
      <c r="C961" s="14"/>
      <c r="D961" s="14"/>
      <c r="E961" s="14"/>
      <c r="J961" s="14"/>
      <c r="K961" s="14"/>
    </row>
    <row r="962" spans="1:11">
      <c r="A962" s="14"/>
      <c r="B962" s="14"/>
      <c r="C962" s="14"/>
      <c r="D962" s="14"/>
      <c r="E962" s="14"/>
      <c r="J962" s="14"/>
      <c r="K962" s="14"/>
    </row>
    <row r="963" spans="1:11">
      <c r="A963" s="14"/>
      <c r="B963" s="14"/>
      <c r="C963" s="14"/>
      <c r="D963" s="14"/>
      <c r="E963" s="14"/>
      <c r="J963" s="14"/>
      <c r="K963" s="14"/>
    </row>
    <row r="964" spans="1:11">
      <c r="A964" s="14"/>
      <c r="B964" s="14"/>
      <c r="C964" s="14"/>
      <c r="D964" s="14"/>
      <c r="E964" s="14"/>
      <c r="J964" s="14"/>
      <c r="K964" s="14"/>
    </row>
    <row r="965" spans="1:11">
      <c r="A965" s="14"/>
      <c r="B965" s="14"/>
      <c r="C965" s="14"/>
      <c r="D965" s="14"/>
      <c r="E965" s="14"/>
      <c r="J965" s="14"/>
      <c r="K965" s="14"/>
    </row>
    <row r="966" spans="1:11">
      <c r="A966" s="14"/>
      <c r="B966" s="14"/>
      <c r="C966" s="14"/>
      <c r="D966" s="14"/>
      <c r="E966" s="14"/>
      <c r="J966" s="14"/>
      <c r="K966" s="14"/>
    </row>
    <row r="967" spans="1:11">
      <c r="A967" s="14"/>
      <c r="B967" s="14"/>
      <c r="C967" s="14"/>
      <c r="D967" s="14"/>
      <c r="E967" s="14"/>
      <c r="J967" s="14"/>
      <c r="K967" s="14"/>
    </row>
    <row r="968" spans="1:11">
      <c r="A968" s="14"/>
      <c r="B968" s="14"/>
      <c r="C968" s="14"/>
      <c r="D968" s="14"/>
      <c r="E968" s="14"/>
      <c r="J968" s="14"/>
      <c r="K968" s="14"/>
    </row>
    <row r="969" spans="1:11">
      <c r="A969" s="14"/>
      <c r="B969" s="14"/>
      <c r="C969" s="14"/>
      <c r="D969" s="14"/>
      <c r="E969" s="14"/>
      <c r="J969" s="14"/>
      <c r="K969" s="14"/>
    </row>
    <row r="970" spans="1:11">
      <c r="A970" s="14"/>
      <c r="B970" s="14"/>
      <c r="C970" s="14"/>
      <c r="D970" s="14"/>
      <c r="E970" s="14"/>
      <c r="J970" s="14"/>
      <c r="K970" s="14"/>
    </row>
    <row r="971" spans="1:11">
      <c r="A971" s="14"/>
      <c r="B971" s="14"/>
      <c r="C971" s="14"/>
      <c r="D971" s="14"/>
      <c r="E971" s="14"/>
      <c r="J971" s="14"/>
      <c r="K971" s="14"/>
    </row>
    <row r="972" spans="1:11">
      <c r="A972" s="14"/>
      <c r="B972" s="14"/>
      <c r="C972" s="14"/>
      <c r="D972" s="14"/>
      <c r="E972" s="14"/>
      <c r="J972" s="14"/>
      <c r="K972" s="14"/>
    </row>
    <row r="973" spans="1:11">
      <c r="A973" s="14"/>
      <c r="B973" s="14"/>
      <c r="C973" s="14"/>
      <c r="D973" s="14"/>
      <c r="E973" s="14"/>
      <c r="J973" s="14"/>
      <c r="K973" s="14"/>
    </row>
    <row r="974" spans="1:11">
      <c r="A974" s="14"/>
      <c r="B974" s="14"/>
      <c r="C974" s="14"/>
      <c r="D974" s="14"/>
      <c r="E974" s="14"/>
      <c r="J974" s="14"/>
      <c r="K974" s="14"/>
    </row>
    <row r="975" spans="1:11">
      <c r="A975" s="14"/>
      <c r="B975" s="14"/>
      <c r="C975" s="14"/>
      <c r="D975" s="14"/>
      <c r="E975" s="14"/>
      <c r="J975" s="14"/>
      <c r="K975" s="14"/>
    </row>
    <row r="976" spans="1:11">
      <c r="A976" s="14"/>
      <c r="B976" s="14"/>
      <c r="C976" s="14"/>
      <c r="D976" s="14"/>
      <c r="E976" s="14"/>
      <c r="J976" s="14"/>
      <c r="K976" s="14"/>
    </row>
    <row r="977" spans="1:11">
      <c r="A977" s="14"/>
      <c r="B977" s="14"/>
      <c r="C977" s="14"/>
      <c r="D977" s="14"/>
      <c r="E977" s="14"/>
      <c r="J977" s="14"/>
      <c r="K977" s="14"/>
    </row>
    <row r="978" spans="1:11">
      <c r="A978" s="14"/>
      <c r="B978" s="14"/>
      <c r="C978" s="14"/>
      <c r="D978" s="14"/>
      <c r="E978" s="14"/>
      <c r="J978" s="14"/>
      <c r="K978" s="14"/>
    </row>
    <row r="979" spans="1:11">
      <c r="A979" s="14"/>
      <c r="B979" s="14"/>
      <c r="C979" s="14"/>
      <c r="D979" s="14"/>
      <c r="E979" s="14"/>
      <c r="J979" s="14"/>
      <c r="K979" s="14"/>
    </row>
    <row r="980" spans="1:11">
      <c r="A980" s="14"/>
      <c r="B980" s="14"/>
      <c r="C980" s="14"/>
      <c r="D980" s="14"/>
      <c r="E980" s="14"/>
      <c r="J980" s="14"/>
      <c r="K980" s="14"/>
    </row>
    <row r="981" spans="1:11">
      <c r="A981" s="14"/>
      <c r="B981" s="14"/>
      <c r="C981" s="14"/>
      <c r="D981" s="14"/>
      <c r="E981" s="14"/>
      <c r="J981" s="14"/>
      <c r="K981" s="14"/>
    </row>
    <row r="982" spans="1:11">
      <c r="A982" s="14"/>
      <c r="B982" s="14"/>
      <c r="C982" s="14"/>
      <c r="D982" s="14"/>
      <c r="E982" s="14"/>
      <c r="J982" s="14"/>
      <c r="K982" s="14"/>
    </row>
    <row r="983" spans="1:11">
      <c r="A983" s="14"/>
      <c r="B983" s="14"/>
      <c r="C983" s="14"/>
      <c r="D983" s="14"/>
      <c r="E983" s="14"/>
      <c r="J983" s="14"/>
      <c r="K983" s="14"/>
    </row>
    <row r="984" spans="1:11">
      <c r="A984" s="14"/>
      <c r="B984" s="14"/>
      <c r="C984" s="14"/>
      <c r="D984" s="14"/>
      <c r="E984" s="14"/>
      <c r="J984" s="14"/>
      <c r="K984" s="14"/>
    </row>
    <row r="985" spans="1:11">
      <c r="A985" s="14"/>
      <c r="B985" s="14"/>
      <c r="C985" s="14"/>
      <c r="D985" s="14"/>
      <c r="E985" s="14"/>
      <c r="J985" s="14"/>
      <c r="K985" s="14"/>
    </row>
    <row r="986" spans="1:11">
      <c r="A986" s="14"/>
      <c r="B986" s="14"/>
      <c r="C986" s="14"/>
      <c r="D986" s="14"/>
      <c r="E986" s="14"/>
      <c r="J986" s="14"/>
      <c r="K986" s="14"/>
    </row>
    <row r="987" spans="1:11">
      <c r="A987" s="14"/>
      <c r="B987" s="14"/>
      <c r="C987" s="14"/>
      <c r="D987" s="14"/>
      <c r="E987" s="14"/>
      <c r="J987" s="14"/>
      <c r="K987" s="14"/>
    </row>
    <row r="988" spans="1:11">
      <c r="A988" s="14"/>
      <c r="B988" s="14"/>
      <c r="C988" s="14"/>
      <c r="D988" s="14"/>
      <c r="E988" s="14"/>
      <c r="J988" s="14"/>
      <c r="K988" s="14"/>
    </row>
    <row r="989" spans="1:11">
      <c r="A989" s="14"/>
      <c r="B989" s="14"/>
      <c r="C989" s="14"/>
      <c r="D989" s="14"/>
      <c r="E989" s="14"/>
      <c r="J989" s="14"/>
      <c r="K989" s="14"/>
    </row>
    <row r="990" spans="1:11">
      <c r="A990" s="14"/>
      <c r="B990" s="14"/>
      <c r="C990" s="14"/>
      <c r="D990" s="14"/>
      <c r="E990" s="14"/>
      <c r="J990" s="14"/>
      <c r="K990" s="14"/>
    </row>
    <row r="991" spans="1:11">
      <c r="A991" s="14"/>
      <c r="B991" s="14"/>
      <c r="C991" s="14"/>
      <c r="D991" s="14"/>
      <c r="E991" s="14"/>
      <c r="J991" s="14"/>
      <c r="K991" s="14"/>
    </row>
    <row r="992" spans="1:11">
      <c r="A992" s="14"/>
      <c r="B992" s="14"/>
      <c r="C992" s="14"/>
      <c r="D992" s="14"/>
      <c r="E992" s="14"/>
      <c r="J992" s="14"/>
      <c r="K992" s="14"/>
    </row>
    <row r="993" spans="1:11">
      <c r="A993" s="14"/>
      <c r="B993" s="14"/>
      <c r="C993" s="14"/>
      <c r="D993" s="14"/>
      <c r="E993" s="14"/>
      <c r="J993" s="14"/>
      <c r="K993" s="14"/>
    </row>
    <row r="994" spans="1:11">
      <c r="A994" s="14"/>
      <c r="B994" s="14"/>
      <c r="C994" s="14"/>
      <c r="D994" s="14"/>
      <c r="E994" s="14"/>
      <c r="J994" s="14"/>
      <c r="K994" s="14"/>
    </row>
    <row r="995" spans="1:11">
      <c r="A995" s="14"/>
      <c r="B995" s="14"/>
      <c r="C995" s="14"/>
      <c r="D995" s="14"/>
      <c r="E995" s="14"/>
      <c r="J995" s="14"/>
      <c r="K995" s="14"/>
    </row>
    <row r="996" spans="1:11">
      <c r="A996" s="14"/>
      <c r="B996" s="14"/>
      <c r="C996" s="14"/>
      <c r="D996" s="14"/>
      <c r="E996" s="14"/>
      <c r="J996" s="14"/>
      <c r="K996" s="14"/>
    </row>
    <row r="997" spans="1:11">
      <c r="A997" s="14"/>
      <c r="B997" s="14"/>
      <c r="C997" s="14"/>
      <c r="D997" s="14"/>
      <c r="E997" s="14"/>
      <c r="J997" s="14"/>
      <c r="K997" s="14"/>
    </row>
    <row r="998" spans="1:11">
      <c r="A998" s="14"/>
      <c r="B998" s="14"/>
      <c r="C998" s="14"/>
      <c r="D998" s="14"/>
      <c r="E998" s="14"/>
      <c r="J998" s="14"/>
      <c r="K998" s="14"/>
    </row>
    <row r="999" spans="1:11">
      <c r="A999" s="14"/>
      <c r="B999" s="14"/>
      <c r="C999" s="14"/>
      <c r="D999" s="14"/>
      <c r="E999" s="14"/>
      <c r="J999" s="14"/>
      <c r="K999" s="14"/>
    </row>
    <row r="1000" spans="1:11">
      <c r="A1000" s="14"/>
      <c r="B1000" s="14"/>
      <c r="C1000" s="14"/>
      <c r="D1000" s="14"/>
      <c r="E1000" s="14"/>
      <c r="J1000" s="14"/>
      <c r="K1000" s="14"/>
    </row>
    <row r="1001" spans="1:11">
      <c r="A1001" s="14"/>
      <c r="B1001" s="14"/>
      <c r="C1001" s="14"/>
      <c r="D1001" s="14"/>
      <c r="E1001" s="14"/>
      <c r="J1001" s="14"/>
      <c r="K1001" s="14"/>
    </row>
    <row r="1002" spans="1:11">
      <c r="A1002" s="14"/>
      <c r="B1002" s="14"/>
      <c r="C1002" s="14"/>
      <c r="D1002" s="14"/>
      <c r="E1002" s="14"/>
      <c r="J1002" s="14"/>
      <c r="K1002" s="14"/>
    </row>
  </sheetData>
  <customSheetViews>
    <customSheetView guid="{E1CB9F32-31D4-174D-8E58-38E56473885D}" topLeftCell="A11">
      <selection activeCell="B33" sqref="B33"/>
    </customSheetView>
    <customSheetView guid="{799E2583-2F7F-0746-965B-986B57431BF7}" topLeftCell="A49">
      <selection activeCell="E62" sqref="E62"/>
    </customSheetView>
    <customSheetView guid="{A674FE18-83B9-E048-93A9-D2CD85905BCC}" topLeftCell="A11">
      <selection activeCell="B33" sqref="B33"/>
    </customSheetView>
  </customSheetView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opLeftCell="A21" workbookViewId="0">
      <selection activeCell="C29" sqref="A1:XFD1048576"/>
    </sheetView>
  </sheetViews>
  <sheetFormatPr baseColWidth="10" defaultColWidth="14.5" defaultRowHeight="15" x14ac:dyDescent="0"/>
  <cols>
    <col min="1" max="1" width="37" style="15" customWidth="1"/>
    <col min="2" max="2" width="37.33203125" style="15" customWidth="1"/>
    <col min="3" max="3" width="41.1640625" style="15" customWidth="1"/>
    <col min="4" max="4" width="41.5" style="15" customWidth="1"/>
    <col min="5" max="16384" width="14.5" style="15"/>
  </cols>
  <sheetData>
    <row r="1" spans="1:26">
      <c r="A1" s="14" t="s">
        <v>121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>
      <c r="A3" s="16" t="s">
        <v>122</v>
      </c>
      <c r="B3" s="16" t="s">
        <v>123</v>
      </c>
      <c r="C3" s="16" t="s">
        <v>124</v>
      </c>
      <c r="D3" s="16" t="s">
        <v>125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>
      <c r="A4" s="16" t="str">
        <f>'by # - EDIT TALKS IN THIS ONE'!A4</f>
        <v>Crossroads: Corpus linguistics</v>
      </c>
      <c r="B4" s="16" t="str">
        <f>'by # - EDIT TALKS IN THIS ONE'!B4</f>
        <v>Crossroads: Formal theory</v>
      </c>
      <c r="C4" s="16" t="str">
        <f>'by # - EDIT TALKS IN THIS ONE'!C4</f>
        <v>Folk dialectology</v>
      </c>
      <c r="D4" s="16" t="str">
        <f>'by # - EDIT TALKS IN THIS ONE'!D4</f>
        <v>Word frequency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60">
      <c r="A5" s="17" t="str">
        <f>IF('by # - EDIT TALKS IN THIS ONE'!A5="","",VLOOKUP('by # - EDIT TALKS IN THIS ONE'!A5,index!$A$2:$C$141,3,FALSE))</f>
        <v>Twitter as a laboratory for investigating the linguistic and the social determinants of ongoing syntactic change</v>
      </c>
      <c r="B5" s="17" t="str">
        <f>IF('by # - EDIT TALKS IN THIS ONE'!B5="","",VLOOKUP('by # - EDIT TALKS IN THIS ONE'!B5,index!$A$2:$C$141,3,FALSE))</f>
        <v>When probabilities don’t match: The acquisition of tense in African American English</v>
      </c>
      <c r="C5" s="17" t="str">
        <f>IF('by # - EDIT TALKS IN THIS ONE'!C5="","",VLOOKUP('by # - EDIT TALKS IN THIS ONE'!C5,index!$A$2:$C$141,3,FALSE))</f>
        <v>Sociolinguistic Meanings of Syllable Contraction in Mandarin:Region and Gender</v>
      </c>
      <c r="D5" s="17" t="str">
        <f>IF('by # - EDIT TALKS IN THIS ONE'!D5="","",VLOOKUP('by # - EDIT TALKS IN THIS ONE'!D5,index!$A$2:$C$141,3,FALSE))</f>
        <v>Tellin' the whole story – tales of frequency and non-linearity in (supposedly) stable variation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45">
      <c r="A6" s="17" t="str">
        <f>IF('by # - EDIT TALKS IN THIS ONE'!A6="","",VLOOKUP('by # - EDIT TALKS IN THIS ONE'!A6,index!$A$2:$C$141,3,FALSE))</f>
        <v>Genitive variation and change in Caribbean English: A real-time study of Jamaican and Bahamian news writing</v>
      </c>
      <c r="B6" s="17" t="str">
        <f>IF('by # - EDIT TALKS IN THIS ONE'!B6="","",VLOOKUP('by # - EDIT TALKS IN THIS ONE'!B6,index!$A$2:$C$141,3,FALSE))</f>
        <v>The rapid grammaticalization of the English ish-construction: Syntactic change in apparent time</v>
      </c>
      <c r="C6" s="17" t="str">
        <f>IF('by # - EDIT TALKS IN THIS ONE'!C6="","",VLOOKUP('by # - EDIT TALKS IN THIS ONE'!C6,index!$A$2:$C$141,3,FALSE))</f>
        <v>Qualitative labels and quantitative measures in perceptual dialectology</v>
      </c>
      <c r="D6" s="17" t="str">
        <f>IF('by # - EDIT TALKS IN THIS ONE'!D6="","",VLOOKUP('by # - EDIT TALKS IN THIS ONE'!D6,index!$A$2:$C$141,3,FALSE))</f>
        <v>A redo of a previous sound change? The effect of frequency in favorable contexts on /f/ reduction in Modern Spanish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45">
      <c r="A7" s="18" t="str">
        <f>IF('by # - EDIT TALKS IN THIS ONE'!A7="","",VLOOKUP('by # - EDIT TALKS IN THIS ONE'!A7,index!$A$2:$C$141,3,FALSE))</f>
        <v>Filled Pause Choice as a Sociolinguistic Variable</v>
      </c>
      <c r="B7" s="18" t="str">
        <f>IF('by # - EDIT TALKS IN THIS ONE'!B7="","",VLOOKUP('by # - EDIT TALKS IN THIS ONE'!B7,index!$A$2:$C$141,3,FALSE))</f>
        <v>Contact-induced Differential Object Marking in Basque: different bilinguals, different processes of influence</v>
      </c>
      <c r="C7" s="18" t="str">
        <f>IF('by # - EDIT TALKS IN THIS ONE'!C7="","",VLOOKUP('by # - EDIT TALKS IN THIS ONE'!C7,index!$A$2:$C$141,3,FALSE))</f>
        <v>Representations of Welsh English online: What can tweets tell us about salience and enregisterment?</v>
      </c>
      <c r="D7" s="18" t="str">
        <f>IF('by # - EDIT TALKS IN THIS ONE'!D7="","",VLOOKUP('by # - EDIT TALKS IN THIS ONE'!D7,index!$A$2:$C$141,3,FALSE))</f>
        <v>Frequency Effect on Subject Pronoun Use in Mandarin Chinese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16" t="s">
        <v>130</v>
      </c>
      <c r="B9" s="16" t="s">
        <v>131</v>
      </c>
      <c r="C9" s="16" t="s">
        <v>132</v>
      </c>
      <c r="D9" s="16" t="s">
        <v>133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>
      <c r="A10" s="16" t="str">
        <f>'by # - EDIT TALKS IN THIS ONE'!A10</f>
        <v>Structure of the speech community</v>
      </c>
      <c r="B10" s="16" t="str">
        <f>'by # - EDIT TALKS IN THIS ONE'!B10</f>
        <v>Structure of vowel shifts</v>
      </c>
      <c r="C10" s="16" t="str">
        <f>'by # - EDIT TALKS IN THIS ONE'!C10</f>
        <v>Ethnically conditioned variation</v>
      </c>
      <c r="D10" s="16" t="str">
        <f>'by # - EDIT TALKS IN THIS ONE'!D10</f>
        <v>Acadian French and beyond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45">
      <c r="A11" s="17" t="str">
        <f>IF('by # - EDIT TALKS IN THIS ONE'!A11="","",VLOOKUP('by # - EDIT TALKS IN THIS ONE'!A11,index!$A$2:$C$141,3,FALSE))</f>
        <v>Towards a Sociologically-grounded View of Occupation in Sociolinguistics</v>
      </c>
      <c r="B11" s="17" t="str">
        <f>IF('by # - EDIT TALKS IN THIS ONE'!B11="","",VLOOKUP('by # - EDIT TALKS IN THIS ONE'!B11,index!$A$2:$C$141,3,FALSE))</f>
        <v>Chain shift and initial syllable prominence in Seoul Korean</v>
      </c>
      <c r="C11" s="17" t="str">
        <f>IF('by # - EDIT TALKS IN THIS ONE'!C11="","",VLOOKUP('by # - EDIT TALKS IN THIS ONE'!C11,index!$A$2:$C$141,3,FALSE))</f>
        <v>Indexing racial and local identities: A preliminary examination of phonological variation in two New Orleans neighborhoods</v>
      </c>
      <c r="D11" s="17" t="str">
        <f>IF('by # - EDIT TALKS IN THIS ONE'!D11="","",VLOOKUP('by # - EDIT TALKS IN THIS ONE'!D11,index!$A$2:$C$141,3,FALSE))</f>
        <v>A diachronic shift: The status of well and ben in Chiac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60">
      <c r="A12" s="17" t="str">
        <f>IF('by # - EDIT TALKS IN THIS ONE'!A12="","",VLOOKUP('by # - EDIT TALKS IN THIS ONE'!A12,index!$A$2:$C$141,3,FALSE))</f>
        <v>Slum-living adolescents, social integration and the directionality of language change</v>
      </c>
      <c r="B12" s="17" t="str">
        <f>IF('by # - EDIT TALKS IN THIS ONE'!B12="","",VLOOKUP('by # - EDIT TALKS IN THIS ONE'!B12,index!$A$2:$C$141,3,FALSE))</f>
        <v>The sociolinguistics of an incipient sound change: a shift of the front-upgliding vowels in Manchester English</v>
      </c>
      <c r="C12" s="17" t="str">
        <f>IF('by # - EDIT TALKS IN THIS ONE'!C12="","",VLOOKUP('by # - EDIT TALKS IN THIS ONE'!C12,index!$A$2:$C$141,3,FALSE))</f>
        <v>Sibilants and ethnic diversity: A sociophonetic study of palatalized /s/ in STR clusters among Hispanic, White, and African-American speakers of Texas English</v>
      </c>
      <c r="D12" s="17" t="str">
        <f>IF('by # - EDIT TALKS IN THIS ONE'!D12="","",VLOOKUP('by # - EDIT TALKS IN THIS ONE'!D12,index!$A$2:$C$141,3,FALSE))</f>
        <v>Vraiment Vraiment Intense: The use of intensifiers in Acadian French adolescent speech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45">
      <c r="A13" s="17" t="str">
        <f>IF('by # - EDIT TALKS IN THIS ONE'!A13="","",VLOOKUP('by # - EDIT TALKS IN THIS ONE'!A13,index!$A$2:$C$141,3,FALSE))</f>
        <v>Using a density measure to quantify phonetic variation along the creole continuum</v>
      </c>
      <c r="B13" s="17" t="str">
        <f>IF('by # - EDIT TALKS IN THIS ONE'!B13="","",VLOOKUP('by # - EDIT TALKS IN THIS ONE'!B13,index!$A$2:$C$141,3,FALSE))</f>
        <v>Internal relations among the short vowels of Canadian English</v>
      </c>
      <c r="C13" s="17" t="str">
        <f>IF('by # - EDIT TALKS IN THIS ONE'!C13="","",VLOOKUP('by # - EDIT TALKS IN THIS ONE'!C13,index!$A$2:$C$141,3,FALSE))</f>
        <v>“I sound Irish, like”: Investigating the acquisition of local phonology by new migrants to Northern Ireland</v>
      </c>
      <c r="D13" s="17" t="str">
        <f>IF('by # - EDIT TALKS IN THIS ONE'!D13="","",VLOOKUP('by # - EDIT TALKS IN THIS ONE'!D13,index!$A$2:$C$141,3,FALSE))</f>
        <v>The Future's Path in Three Acadian French Varieties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45">
      <c r="A14" s="18" t="str">
        <f>IF('by # - EDIT TALKS IN THIS ONE'!A14="","",VLOOKUP('by # - EDIT TALKS IN THIS ONE'!A14,index!$A$2:$C$141,3,FALSE))</f>
        <v>Coherence, constraints, and quantities</v>
      </c>
      <c r="B14" s="18" t="str">
        <f>IF('by # - EDIT TALKS IN THIS ONE'!B14="","",VLOOKUP('by # - EDIT TALKS IN THIS ONE'!B14,index!$A$2:$C$141,3,FALSE))</f>
        <v>Retraction or Raising? A comparison of /æ/ among Vancouver, B.C. and Seattle speakers</v>
      </c>
      <c r="C14" s="18" t="str">
        <f>IF('by # - EDIT TALKS IN THIS ONE'!C14="","",VLOOKUP('by # - EDIT TALKS IN THIS ONE'!C14,index!$A$2:$C$141,3,FALSE))</f>
        <v>Ethnic variation of /tˤ/ in Aswan Arabic</v>
      </c>
      <c r="D14" s="18" t="str">
        <f>IF('by # - EDIT TALKS IN THIS ONE'!D14="","",VLOOKUP('by # - EDIT TALKS IN THIS ONE'!D14,index!$A$2:$C$141,3,FALSE))</f>
        <v>Future-time reference in Hexagonal French: Integrating the present indicative in a predictive model of variable use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16" t="s">
        <v>138</v>
      </c>
      <c r="B17" s="16" t="s">
        <v>139</v>
      </c>
      <c r="C17" s="16" t="s">
        <v>140</v>
      </c>
      <c r="D17" s="16" t="s">
        <v>141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30">
      <c r="A18" s="16" t="str">
        <f>'by # - EDIT TALKS IN THIS ONE'!A18</f>
        <v>Crossroads: Child language acquisition</v>
      </c>
      <c r="B18" s="16" t="str">
        <f>'by # - EDIT TALKS IN THIS ONE'!B18</f>
        <v>Français en Ontario (Villeneuve &amp; Tennant)</v>
      </c>
      <c r="C18" s="16" t="str">
        <f>'by # - EDIT TALKS IN THIS ONE'!C18</f>
        <v>Prosody and ethnicity</v>
      </c>
      <c r="D18" s="16" t="str">
        <f>'by # - EDIT TALKS IN THIS ONE'!D18</f>
        <v>Internal constraints on variables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45">
      <c r="A19" s="17" t="str">
        <f>IF('by # - EDIT TALKS IN THIS ONE'!A19="","",VLOOKUP('by # - EDIT TALKS IN THIS ONE'!A19,index!$A$2:$C$141,3,FALSE))</f>
        <v>Parenting style: from preschool to preadolescence in the acquisition of variation</v>
      </c>
      <c r="B19" s="17" t="str">
        <f>IF('by # - EDIT TALKS IN THIS ONE'!B19="","",VLOOKUP('by # - EDIT TALKS IN THIS ONE'!B19,index!$A$2:$C$141,3,FALSE))</f>
        <v>Variation sociolinguistique dans le discours des enseignants en salle de classe</v>
      </c>
      <c r="C19" s="17" t="str">
        <f>IF('by # - EDIT TALKS IN THIS ONE'!C19="","",VLOOKUP('by # - EDIT TALKS IN THIS ONE'!C19,index!$A$2:$C$141,3,FALSE))</f>
        <v>Prosodic rhythm in Swedish multiethnolect: Local durational contrast in vowels carries significant social meaning</v>
      </c>
      <c r="D19" s="17" t="str">
        <f>IF('by # - EDIT TALKS IN THIS ONE'!D19="","",VLOOKUP('by # - EDIT TALKS IN THIS ONE'!D19,index!$A$2:$C$141,3,FALSE))</f>
        <v>Production planning effects on variable contraction in English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45">
      <c r="A20" s="17" t="str">
        <f>IF('by # - EDIT TALKS IN THIS ONE'!A20="","",VLOOKUP('by # - EDIT TALKS IN THIS ONE'!A20,index!$A$2:$C$141,3,FALSE))</f>
        <v>Bilingual children’s patterns of morphosyntactic variation: Variable clitic placement in Spanish</v>
      </c>
      <c r="B20" s="17" t="str">
        <f>IF('by # - EDIT TALKS IN THIS ONE'!B20="","",VLOOKUP('by # - EDIT TALKS IN THIS ONE'!B20,index!$A$2:$C$141,3,FALSE))</f>
        <v>L'accord verbal avec les sujets collectifs singuliers sur un continuum L1-L2</v>
      </c>
      <c r="C20" s="17" t="str">
        <f>IF('by # - EDIT TALKS IN THIS ONE'!C20="","",VLOOKUP('by # - EDIT TALKS IN THIS ONE'!C20,index!$A$2:$C$141,3,FALSE))</f>
        <v>Prosodic rhythm in Asian American English</v>
      </c>
      <c r="D20" s="17" t="str">
        <f>IF('by # - EDIT TALKS IN THIS ONE'!D20="","",VLOOKUP('by # - EDIT TALKS IN THIS ONE'!D20,index!$A$2:$C$141,3,FALSE))</f>
        <v>Modulation of the following segment effect on coronal stop deletion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60">
      <c r="A21" s="18" t="str">
        <f>IF('by # - EDIT TALKS IN THIS ONE'!A21="","",VLOOKUP('by # - EDIT TALKS IN THIS ONE'!A21,index!$A$2:$C$141,3,FALSE))</f>
        <v>Acquiring social evaluation in Singapore: identification and perception of regional varieties by local and foreign-born children</v>
      </c>
      <c r="B21" s="18" t="str">
        <f>IF('by # - EDIT TALKS IN THIS ONE'!B21="","",VLOOKUP('by # - EDIT TALKS IN THIS ONE'!B21,index!$A$2:$C$141,3,FALSE))</f>
        <v>La liaison en français ontarien : contact, restriction et langue seconde</v>
      </c>
      <c r="C21" s="18" t="str">
        <f>IF('by # - EDIT TALKS IN THIS ONE'!C21="","",VLOOKUP('by # - EDIT TALKS IN THIS ONE'!C21,index!$A$2:$C$141,3,FALSE))</f>
        <v>Intraspeaker Variation in Ethnic Identity Performance: The Role of Suprasegmentals and Peak Delay</v>
      </c>
      <c r="D21" s="18" t="str">
        <f>IF('by # - EDIT TALKS IN THIS ONE'!D21="","",VLOOKUP('by # - EDIT TALKS IN THIS ONE'!D21,index!$A$2:$C$141,3,FALSE))</f>
        <v>T/D-deletion in British English revisited: Evidence for the long-lost morphological effect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>
      <c r="A23" s="16" t="s">
        <v>35</v>
      </c>
      <c r="B23" s="16" t="s">
        <v>36</v>
      </c>
      <c r="C23" s="16" t="s">
        <v>37</v>
      </c>
      <c r="D23" s="16" t="s">
        <v>38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30">
      <c r="A24" s="16" t="str">
        <f>'by # - EDIT TALKS IN THIS ONE'!A24</f>
        <v>Short vowels in varieties of English (Hickey)</v>
      </c>
      <c r="B24" s="16" t="str">
        <f>'by # - EDIT TALKS IN THIS ONE'!B24</f>
        <v>French subjunctive</v>
      </c>
      <c r="C24" s="16" t="str">
        <f>'by # - EDIT TALKS IN THIS ONE'!C24</f>
        <v>Variation in small speech communities</v>
      </c>
      <c r="D24" s="16" t="str">
        <f>'by # - EDIT TALKS IN THIS ONE'!D24</f>
        <v>Sociolinguistics and the public sphere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45">
      <c r="A25" s="17" t="str">
        <f>IF('by # - EDIT TALKS IN THIS ONE'!A25="","",VLOOKUP('by # - EDIT TALKS IN THIS ONE'!A25,index!$A$2:$C$141,3,FALSE))</f>
        <v>Short vowels in varieties of English</v>
      </c>
      <c r="B25" s="17" t="str">
        <f>IF('by # - EDIT TALKS IN THIS ONE'!B25="","",VLOOKUP('by # - EDIT TALKS IN THIS ONE'!B25,index!$A$2:$C$141,3,FALSE))</f>
        <v>The apparent decline of the subjunctive mood: The case of minority French in Ontario</v>
      </c>
      <c r="C25" s="17" t="str">
        <f>IF('by # - EDIT TALKS IN THIS ONE'!C25="","",VLOOKUP('by # - EDIT TALKS IN THIS ONE'!C25,index!$A$2:$C$141,3,FALSE))</f>
        <v>Spread of voicing assimilation in Northern Greek as a sociolinguistic variable</v>
      </c>
      <c r="D25" s="17" t="str">
        <f>IF('by # - EDIT TALKS IN THIS ONE'!D25="","",VLOOKUP('by # - EDIT TALKS IN THIS ONE'!D25,index!$A$2:$C$141,3,FALSE))</f>
        <v>Quantifying the Urban Linguistic Landscape: Nostalgia and Authenticity in San Francisco and New Delhi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45">
      <c r="A26" s="17" t="str">
        <f>IF('by # - EDIT TALKS IN THIS ONE'!A26="","",VLOOKUP('by # - EDIT TALKS IN THIS ONE'!A26,index!$A$2:$C$141,3,FALSE))</f>
        <v>Dressing down up north: a sociophonetic investigation of DRESS lowering in rural Scotland</v>
      </c>
      <c r="B26" s="17" t="str">
        <f>IF('by # - EDIT TALKS IN THIS ONE'!B26="","",VLOOKUP('by # - EDIT TALKS IN THIS ONE'!B26,index!$A$2:$C$141,3,FALSE))</f>
        <v>A Cross-Varietal Study of Mood Choice in Acadian French</v>
      </c>
      <c r="C26" s="17" t="str">
        <f>IF('by # - EDIT TALKS IN THIS ONE'!C26="","",VLOOKUP('by # - EDIT TALKS IN THIS ONE'!C26,index!$A$2:$C$141,3,FALSE))</f>
        <v>Intersecting Words, Intersecting Languages: Liaison in Cajun French Between 1940 and 2010</v>
      </c>
      <c r="D26" s="17" t="str">
        <f>IF('by # - EDIT TALKS IN THIS ONE'!D26="","",VLOOKUP('by # - EDIT TALKS IN THIS ONE'!D26,index!$A$2:$C$141,3,FALSE))</f>
        <v>Regional Differences in Pre-Service Teachers' Responses to Critical Language Pedagogies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60">
      <c r="A27" s="17" t="str">
        <f>IF('by # - EDIT TALKS IN THIS ONE'!A27="","",VLOOKUP('by # - EDIT TALKS IN THIS ONE'!A27,index!$A$2:$C$141,3,FALSE))</f>
        <v>Reversal and re-organization of the Northern Cities Shift in Michigan</v>
      </c>
      <c r="B27" s="17" t="str">
        <f>IF('by # - EDIT TALKS IN THIS ONE'!B27="","",VLOOKUP('by # - EDIT TALKS IN THIS ONE'!B27,index!$A$2:$C$141,3,FALSE))</f>
        <v>When variables intersect: The interplay of the expression of the subjunctive mood and necessity in two varieties of French.</v>
      </c>
      <c r="C27" s="17" t="str">
        <f>IF('by # - EDIT TALKS IN THIS ONE'!C27="","",VLOOKUP('by # - EDIT TALKS IN THIS ONE'!C27,index!$A$2:$C$141,3,FALSE))</f>
        <v>World War II and the origins of community-wide variation: a century of present-tense is concord in the South Atlantic Ocean</v>
      </c>
      <c r="D27" s="17" t="str">
        <f>IF('by # - EDIT TALKS IN THIS ONE'!D27="","",VLOOKUP('by # - EDIT TALKS IN THIS ONE'!D27,index!$A$2:$C$141,3,FALSE))</f>
        <v>The Sociolinguistic Legacy of Martin Luther King Jr.: Analysis and Implications for Social Justice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45">
      <c r="A28" s="18" t="str">
        <f>IF('by # - EDIT TALKS IN THIS ONE'!A28="","",VLOOKUP('by # - EDIT TALKS IN THIS ONE'!A28,index!$A$2:$C$141,3,FALSE))</f>
        <v>The re-organization of short-a systems in Philadelphia</v>
      </c>
      <c r="B28" s="18" t="str">
        <f>IF('by # - EDIT TALKS IN THIS ONE'!B28="","",VLOOKUP('by # - EDIT TALKS IN THIS ONE'!B28,index!$A$2:$C$141,3,FALSE))</f>
        <v>Using variability to measure grammaticalization: A pan-Romance study of the subjunctive</v>
      </c>
      <c r="C28" s="18" t="str">
        <f>IF('by # - EDIT TALKS IN THIS ONE'!C28="","",VLOOKUP('by # - EDIT TALKS IN THIS ONE'!C28,index!$A$2:$C$141,3,FALSE))</f>
        <v>The High Arctic relocation: A case of new-dialect formation in Inuktitut</v>
      </c>
      <c r="D28" s="18" t="str">
        <f>IF('by # - EDIT TALKS IN THIS ONE'!D28="","",VLOOKUP('by # - EDIT TALKS IN THIS ONE'!D28,index!$A$2:$C$141,3,FALSE))</f>
        <v>The Sociolinguistic Legacy of Martin Luther King Jr.: Analysis and Implications for Social Justice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>
      <c r="A30" s="14" t="s">
        <v>145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16" t="s">
        <v>146</v>
      </c>
      <c r="B32" s="16" t="s">
        <v>147</v>
      </c>
      <c r="C32" s="16" t="s">
        <v>148</v>
      </c>
      <c r="D32" s="16" t="s">
        <v>149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30">
      <c r="A33" s="16" t="str">
        <f>'by # - EDIT TALKS IN THIS ONE'!A33</f>
        <v>Crossroads: Historical linguistics</v>
      </c>
      <c r="B33" s="16" t="str">
        <f>'by # - EDIT TALKS IN THIS ONE'!B33</f>
        <v>Linguistic conservatism in heritage and diaspora varieties (Thepboriruk)</v>
      </c>
      <c r="C33" s="16" t="str">
        <f>'by # - EDIT TALKS IN THIS ONE'!C33</f>
        <v>African-American English</v>
      </c>
      <c r="D33" s="16" t="str">
        <f>'by # - EDIT TALKS IN THIS ONE'!D33</f>
        <v>Phonemic merger and contrast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45">
      <c r="A34" s="17" t="str">
        <f>IF('by # - EDIT TALKS IN THIS ONE'!A34="","",VLOOKUP('by # - EDIT TALKS IN THIS ONE'!A34,index!$A$2:$C$141,3,FALSE))</f>
        <v>What's Mine is Yours: Stable variation and language change in Ancient Egyptian possessive constructions</v>
      </c>
      <c r="B34" s="17" t="str">
        <f>IF('by # - EDIT TALKS IN THIS ONE'!B34="","",VLOOKUP('by # - EDIT TALKS IN THIS ONE'!B34,index!$A$2:$C$141,3,FALSE))</f>
        <v>Phonological and phonetic variation in list intonation in Jewish English</v>
      </c>
      <c r="C34" s="17" t="str">
        <f>IF('by # - EDIT TALKS IN THIS ONE'!C34="","",VLOOKUP('by # - EDIT TALKS IN THIS ONE'!C34,index!$A$2:$C$141,3,FALSE))</f>
        <v>Apparent-time evolution of (dh) in one African American community</v>
      </c>
      <c r="D34" s="17" t="str">
        <f>IF('by # - EDIT TALKS IN THIS ONE'!D34="","",VLOOKUP('by # - EDIT TALKS IN THIS ONE'!D34,index!$A$2:$C$141,3,FALSE))</f>
        <v>The role of duration in perception of vowel merger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45">
      <c r="A35" s="17" t="str">
        <f>IF('by # - EDIT TALKS IN THIS ONE'!A35="","",VLOOKUP('by # - EDIT TALKS IN THIS ONE'!A35,index!$A$2:$C$141,3,FALSE))</f>
        <v>I got a story for you: The rapid convergence of stative possessives in Cape Breton English</v>
      </c>
      <c r="B35" s="17" t="str">
        <f>IF('by # - EDIT TALKS IN THIS ONE'!B35="","",VLOOKUP('by # - EDIT TALKS IN THIS ONE'!B35,index!$A$2:$C$141,3,FALSE))</f>
        <v>“What do Haitians sound like”? Sociophonetic variation in Haitians’ English in Toronto</v>
      </c>
      <c r="C35" s="17" t="str">
        <f>IF('by # - EDIT TALKS IN THIS ONE'!C35="","",VLOOKUP('by # - EDIT TALKS IN THIS ONE'!C35,index!$A$2:$C$141,3,FALSE))</f>
        <v>The Emergence of Past-tense ain’t in AAVE: Support for the Divergence Hypothesis</v>
      </c>
      <c r="D35" s="17" t="str">
        <f>IF('by # - EDIT TALKS IN THIS ONE'!D35="","",VLOOKUP('by # - EDIT TALKS IN THIS ONE'!D35,index!$A$2:$C$141,3,FALSE))</f>
        <v>LOTS of THOUGHTS on the endangered PALMS of New York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60">
      <c r="A36" s="18" t="str">
        <f>IF('by # - EDIT TALKS IN THIS ONE'!A36="","",VLOOKUP('by # - EDIT TALKS IN THIS ONE'!A36,index!$A$2:$C$141,3,FALSE))</f>
        <v>Intergenerational language transmission in Jakarta Indonesian: Evidence from the pseudo passive in adults and children naturalistic corpora</v>
      </c>
      <c r="B36" s="18" t="str">
        <f>IF('by # - EDIT TALKS IN THIS ONE'!B36="","",VLOOKUP('by # - EDIT TALKS IN THIS ONE'!B36,index!$A$2:$C$141,3,FALSE))</f>
        <v>Is Heritage Language Phonology Conservative?: Evidence from Variation and Change in Toronto Heritage Cantonese Vowels</v>
      </c>
      <c r="C36" s="18" t="str">
        <f>IF('by # - EDIT TALKS IN THIS ONE'!C36="","",VLOOKUP('by # - EDIT TALKS IN THIS ONE'!C36,index!$A$2:$C$141,3,FALSE))</f>
        <v>Talmbout: An Overlooked Verb of Quotation in AAE</v>
      </c>
      <c r="D36" s="18" t="str">
        <f>IF('by # - EDIT TALKS IN THIS ONE'!D36="","",VLOOKUP('by # - EDIT TALKS IN THIS ONE'!D36,index!$A$2:$C$141,3,FALSE))</f>
        <v>Pre-Velar Raising in the Northwest: Language Change and Reanalysis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>
      <c r="A38" s="16" t="s">
        <v>399</v>
      </c>
      <c r="B38" s="16" t="s">
        <v>400</v>
      </c>
      <c r="C38" s="16" t="s">
        <v>401</v>
      </c>
      <c r="D38" s="16" t="s">
        <v>402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>
      <c r="A39" s="16" t="str">
        <f>'by # - EDIT TALKS IN THIS ONE'!A39</f>
        <v>Creaky voice</v>
      </c>
      <c r="B39" s="16" t="str">
        <f>'by # - EDIT TALKS IN THIS ONE'!B39</f>
        <v>Language contact</v>
      </c>
      <c r="C39" s="16" t="str">
        <f>'by # - EDIT TALKS IN THIS ONE'!C39</f>
        <v>Pragmatic variables</v>
      </c>
      <c r="D39" s="16" t="str">
        <f>'by # - EDIT TALKS IN THIS ONE'!D39</f>
        <v>Evaluation of dialect features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45">
      <c r="A40" s="17" t="str">
        <f>IF('by # - EDIT TALKS IN THIS ONE'!A40="","",VLOOKUP('by # - EDIT TALKS IN THIS ONE'!A40,index!$A$2:$C$141,3,FALSE))</f>
        <v>Social and acoustic factors in the perception of creak</v>
      </c>
      <c r="B40" s="17" t="str">
        <f>IF('by # - EDIT TALKS IN THIS ONE'!B40="","",VLOOKUP('by # - EDIT TALKS IN THIS ONE'!B40,index!$A$2:$C$141,3,FALSE))</f>
        <v>Grammatical code-blending in Australian Sign Language (Auslan)</v>
      </c>
      <c r="C40" s="17" t="str">
        <f>IF('by # - EDIT TALKS IN THIS ONE'!C40="","",VLOOKUP('by # - EDIT TALKS IN THIS ONE'!C40,index!$A$2:$C$141,3,FALSE))</f>
        <v>Deriving variation in function: A case study of Canadian eh and its kin</v>
      </c>
      <c r="D40" s="17" t="str">
        <f>IF('by # - EDIT TALKS IN THIS ONE'!D40="","",VLOOKUP('by # - EDIT TALKS IN THIS ONE'!D40,index!$A$2:$C$141,3,FALSE))</f>
        <v>Social meanings of (-r) in São Paulo: a computational approach for modeling the indexical field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45">
      <c r="A41" s="17" t="str">
        <f>IF('by # - EDIT TALKS IN THIS ONE'!A41="","",VLOOKUP('by # - EDIT TALKS IN THIS ONE'!A41,index!$A$2:$C$141,3,FALSE))</f>
        <v>Multiple Realizations of Creaky Voice: Evidence for Phonetic and Sociolinguistic Change in Phonation</v>
      </c>
      <c r="B41" s="17" t="str">
        <f>IF('by # - EDIT TALKS IN THIS ONE'!B41="","",VLOOKUP('by # - EDIT TALKS IN THIS ONE'!B41,index!$A$2:$C$141,3,FALSE))</f>
        <v>Bilingualism effects in Subject Pronoun Expression: Evidence from Basque and Spanish</v>
      </c>
      <c r="C41" s="17" t="str">
        <f>IF('by # - EDIT TALKS IN THIS ONE'!C41="","",VLOOKUP('by # - EDIT TALKS IN THIS ONE'!C41,index!$A$2:$C$141,3,FALSE))</f>
        <v>Looks like change, dunnit? Negative polarity tags in three varieties of British English</v>
      </c>
      <c r="D41" s="17" t="str">
        <f>IF('by # - EDIT TALKS IN THIS ONE'!D41="","",VLOOKUP('by # - EDIT TALKS IN THIS ONE'!D41,index!$A$2:$C$141,3,FALSE))</f>
        <v>Wh[ʉ] is a V[ɑ]lley girl? Assessing dialect recognition with resynthesized matched guises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45">
      <c r="A42" s="17" t="str">
        <f>IF('by # - EDIT TALKS IN THIS ONE'!A42="","",VLOOKUP('by # - EDIT TALKS IN THIS ONE'!A42,index!$A$2:$C$141,3,FALSE))</f>
        <v>Creak as disengagement: Gender, affect, and the iconization of voice quality</v>
      </c>
      <c r="B42" s="17" t="str">
        <f>IF('by # - EDIT TALKS IN THIS ONE'!B42="","",VLOOKUP('by # - EDIT TALKS IN THIS ONE'!B42,index!$A$2:$C$141,3,FALSE))</f>
        <v>The slow spread of Chinese in Inner Mongolia: Using intergenerational data to track language shift</v>
      </c>
      <c r="C42" s="17" t="str">
        <f>IF('by # - EDIT TALKS IN THIS ONE'!C42="","",VLOOKUP('by # - EDIT TALKS IN THIS ONE'!C42,index!$A$2:$C$141,3,FALSE))</f>
        <v>Grammaticalization, or just simple phonetic reduction? I dunno!</v>
      </c>
      <c r="D42" s="17" t="str">
        <f>IF('by # - EDIT TALKS IN THIS ONE'!D42="","",VLOOKUP('by # - EDIT TALKS IN THIS ONE'!D42,index!$A$2:$C$141,3,FALSE))</f>
        <v>Ignorant and annoying: Inland Northerners’ attitudes toward NCS short-o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60">
      <c r="A43" s="18" t="str">
        <f>IF('by # - EDIT TALKS IN THIS ONE'!A43="","",VLOOKUP('by # - EDIT TALKS IN THIS ONE'!A43,index!$A$2:$C$141,3,FALSE))</f>
        <v>Creaky voice in a diverse gender sample: Challenging ideologies about sex, gender, and creak in American English</v>
      </c>
      <c r="B43" s="18" t="str">
        <f>IF('by # - EDIT TALKS IN THIS ONE'!B43="","",VLOOKUP('by # - EDIT TALKS IN THIS ONE'!B43,index!$A$2:$C$141,3,FALSE))</f>
        <v>The role of speakers’ identities and attitudes in koineization in Hohhot, China.</v>
      </c>
      <c r="C43" s="18" t="str">
        <f>IF('by # - EDIT TALKS IN THIS ONE'!C43="","",VLOOKUP('by # - EDIT TALKS IN THIS ONE'!C43,index!$A$2:$C$141,3,FALSE))</f>
        <v/>
      </c>
      <c r="D43" s="18" t="str">
        <f>IF('by # - EDIT TALKS IN THIS ONE'!D43="","",VLOOKUP('by # - EDIT TALKS IN THIS ONE'!D43,index!$A$2:$C$141,3,FALSE))</f>
        <v>Perceptions of raised BOUGHT and TH-stopping: Varying indexicalities of New York City English features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>
      <c r="A46" s="16" t="s">
        <v>403</v>
      </c>
      <c r="B46" s="16" t="s">
        <v>404</v>
      </c>
      <c r="C46" s="16" t="s">
        <v>405</v>
      </c>
      <c r="D46" s="16" t="s">
        <v>406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30">
      <c r="A47" s="16" t="str">
        <f>'by # - EDIT TALKS IN THIS ONE'!A47</f>
        <v>Crossroads: Endangered language documentation</v>
      </c>
      <c r="B47" s="16" t="str">
        <f>'by # - EDIT TALKS IN THIS ONE'!B47</f>
        <v>Canadian Shift</v>
      </c>
      <c r="C47" s="16" t="str">
        <f>'by # - EDIT TALKS IN THIS ONE'!C47</f>
        <v>Forced alignment</v>
      </c>
      <c r="D47" s="16" t="str">
        <f>'by # - EDIT TALKS IN THIS ONE'!D47</f>
        <v>Age and change in progress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45">
      <c r="A48" s="17" t="str">
        <f>IF('by # - EDIT TALKS IN THIS ONE'!A48="","",VLOOKUP('by # - EDIT TALKS IN THIS ONE'!A48,index!$A$2:$C$141,3,FALSE))</f>
        <v>Modeling social factors in language shift</v>
      </c>
      <c r="B48" s="17" t="str">
        <f>IF('by # - EDIT TALKS IN THIS ONE'!B48="","",VLOOKUP('by # - EDIT TALKS IN THIS ONE'!B48,index!$A$2:$C$141,3,FALSE))</f>
        <v>Social networks, oil, and linguistic marketplaces: The Canadian Shift in urban St. John’s, NL</v>
      </c>
      <c r="C48" s="17" t="str">
        <f>IF('by # - EDIT TALKS IN THIS ONE'!C48="","",VLOOKUP('by # - EDIT TALKS IN THIS ONE'!C48,index!$A$2:$C$141,3,FALSE))</f>
        <v>Examining the Performance of FAVE for Automated Sociophonetic Vowel Analyses</v>
      </c>
      <c r="D48" s="17" t="str">
        <f>IF('by # - EDIT TALKS IN THIS ONE'!D48="","",VLOOKUP('by # - EDIT TALKS IN THIS ONE'!D48,index!$A$2:$C$141,3,FALSE))</f>
        <v>Language change and lifespan development in old age: the case of ne deletion in French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60">
      <c r="A49" s="17" t="str">
        <f>IF('by # - EDIT TALKS IN THIS ONE'!A49="","",VLOOKUP('by # - EDIT TALKS IN THIS ONE'!A49,index!$A$2:$C$141,3,FALSE))</f>
        <v>Looking at contemporary Picard from different angles: the relevance of variationist methods for European language policy</v>
      </c>
      <c r="B49" s="17" t="str">
        <f>IF('by # - EDIT TALKS IN THIS ONE'!B49="","",VLOOKUP('by # - EDIT TALKS IN THIS ONE'!B49,index!$A$2:$C$141,3,FALSE))</f>
        <v>The Canadian Vowel Shift in Production and Perception: New Evidence from Montreal</v>
      </c>
      <c r="C49" s="17" t="str">
        <f>IF('by # - EDIT TALKS IN THIS ONE'!C49="","",VLOOKUP('by # - EDIT TALKS IN THIS ONE'!C49,index!$A$2:$C$141,3,FALSE))</f>
        <v>Automatic detection of sociolinguistic variation in forced-alignment</v>
      </c>
      <c r="D49" s="17" t="str">
        <f>IF('by # - EDIT TALKS IN THIS ONE'!D49="","",VLOOKUP('by # - EDIT TALKS IN THIS ONE'!D49,index!$A$2:$C$141,3,FALSE))</f>
        <v>Ladies first? Adolescent peaks in a male-led change, TH-fronting in southeast England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45">
      <c r="A50" s="18" t="str">
        <f>IF('by # - EDIT TALKS IN THIS ONE'!A50="","",VLOOKUP('by # - EDIT TALKS IN THIS ONE'!A50,index!$A$2:$C$141,3,FALSE))</f>
        <v>New speakers as agents of social and linguistic change in Francoprovençal-speaking communities</v>
      </c>
      <c r="B50" s="18" t="str">
        <f>IF('by # - EDIT TALKS IN THIS ONE'!B50="","",VLOOKUP('by # - EDIT TALKS IN THIS ONE'!B50,index!$A$2:$C$141,3,FALSE))</f>
        <v>Simultaneous innovation and conservation: Unpacking Victoria’s vowels</v>
      </c>
      <c r="C50" s="18" t="str">
        <f>IF('by # - EDIT TALKS IN THIS ONE'!C50="","",VLOOKUP('by # - EDIT TALKS IN THIS ONE'!C50,index!$A$2:$C$141,3,FALSE))</f>
        <v>The Development of FASE (Forced Alignment System for Español) and implications for sociolinguistic research</v>
      </c>
      <c r="D50" s="18" t="str">
        <f>IF('by # - EDIT TALKS IN THIS ONE'!D50="","",VLOOKUP('by # - EDIT TALKS IN THIS ONE'!D50,index!$A$2:$C$141,3,FALSE))</f>
        <v>The Gap Effect in Quantitative Sociolinguistics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>
      <c r="A52" s="16" t="s">
        <v>407</v>
      </c>
      <c r="B52" s="16" t="s">
        <v>408</v>
      </c>
      <c r="C52" s="16" t="s">
        <v>409</v>
      </c>
      <c r="D52" s="16" t="s">
        <v>410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>
      <c r="A53" s="16" t="str">
        <f>'by # - EDIT TALKS IN THIS ONE'!A53</f>
        <v>Morphemic variation</v>
      </c>
      <c r="B53" s="16" t="str">
        <f>'by # - EDIT TALKS IN THIS ONE'!B53</f>
        <v>Style</v>
      </c>
      <c r="C53" s="16" t="str">
        <f>'by # - EDIT TALKS IN THIS ONE'!C53</f>
        <v>Perception and the structure of variables</v>
      </c>
      <c r="D53" s="16" t="str">
        <f>'by # - EDIT TALKS IN THIS ONE'!D53</f>
        <v>Ethnolects in American English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60">
      <c r="A54" s="17" t="str">
        <f>IF('by # - EDIT TALKS IN THIS ONE'!A54="","",VLOOKUP('by # - EDIT TALKS IN THIS ONE'!A54,index!$A$2:$C$141,3,FALSE))</f>
        <v>Variationist typology: Structure of variable subject expression in English and Spanish</v>
      </c>
      <c r="B54" s="17" t="str">
        <f>IF('by # - EDIT TALKS IN THIS ONE'!B54="","",VLOOKUP('by # - EDIT TALKS IN THIS ONE'!B54,index!$A$2:$C$141,3,FALSE))</f>
        <v>Vous vous prenez pour qui_hhh?: Speaker identity and style in the realization of French final vowel devoicing</v>
      </c>
      <c r="C54" s="17" t="str">
        <f>IF('by # - EDIT TALKS IN THIS ONE'!C54="","",VLOOKUP('by # - EDIT TALKS IN THIS ONE'!C54,index!$A$2:$C$141,3,FALSE))</f>
        <v>Is "like" like "like"?: Evaluating the same variant across multiple variables</v>
      </c>
      <c r="D54" s="17" t="str">
        <f>IF('by # - EDIT TALKS IN THIS ONE'!D54="","",VLOOKUP('by # - EDIT TALKS IN THIS ONE'!D54,index!$A$2:$C$141,3,FALSE))</f>
        <v>On negotiating racial and regional identities: Vocalic Variation Among African Americans in Bakersfield, California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45">
      <c r="A55" s="17" t="str">
        <f>IF('by # - EDIT TALKS IN THIS ONE'!A55="","",VLOOKUP('by # - EDIT TALKS IN THIS ONE'!A55,index!$A$2:$C$141,3,FALSE))</f>
        <v>Functionality and Standardization: nós and a gente `we´ in Brazilian Portuguese</v>
      </c>
      <c r="B55" s="17" t="str">
        <f>IF('by # - EDIT TALKS IN THIS ONE'!B55="","",VLOOKUP('by # - EDIT TALKS IN THIS ONE'!B55,index!$A$2:$C$141,3,FALSE))</f>
        <v>Phonetic Effects of Diglossic- and Style-Shifting in Arabic</v>
      </c>
      <c r="C55" s="17" t="str">
        <f>IF('by # - EDIT TALKS IN THIS ONE'!C55="","",VLOOKUP('by # - EDIT TALKS IN THIS ONE'!C55,index!$A$2:$C$141,3,FALSE))</f>
        <v>Nonstandard agreement in Standard English: The social perception of agreement variation under existential there</v>
      </c>
      <c r="D55" s="17" t="str">
        <f>IF('by # - EDIT TALKS IN THIS ONE'!D55="","",VLOOKUP('by # - EDIT TALKS IN THIS ONE'!D55,index!$A$2:$C$141,3,FALSE))</f>
        <v>Nisei style: Vowel dynamism in a second-generation Japanese-American community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45">
      <c r="A56" s="17" t="str">
        <f>IF('by # - EDIT TALKS IN THIS ONE'!A56="","",VLOOKUP('by # - EDIT TALKS IN THIS ONE'!A56,index!$A$2:$C$141,3,FALSE))</f>
        <v>Variability in the Form of Southern Brazilian Portuguese Imperatives</v>
      </c>
      <c r="B56" s="17" t="str">
        <f>IF('by # - EDIT TALKS IN THIS ONE'!B56="","",VLOOKUP('by # - EDIT TALKS IN THIS ONE'!B56,index!$A$2:$C$141,3,FALSE))</f>
        <v>Attentive speech and clear speech in Quebec French diphthongization</v>
      </c>
      <c r="C56" s="17" t="str">
        <f>IF('by # - EDIT TALKS IN THIS ONE'!C56="","",VLOOKUP('by # - EDIT TALKS IN THIS ONE'!C56,index!$A$2:$C$141,3,FALSE))</f>
        <v>Diverging social perceptions: coda (-r) and variable number agreement in São Paulo Portuguese</v>
      </c>
      <c r="D56" s="17" t="str">
        <f>IF('by # - EDIT TALKS IN THIS ONE'!D56="","",VLOOKUP('by # - EDIT TALKS IN THIS ONE'!D56,index!$A$2:$C$141,3,FALSE))</f>
        <v>Vowel Variation in Emerging Miami Latino English: Exploring Vernacularity through Social Affiliation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45">
      <c r="A57" s="18" t="str">
        <f>IF('by # - EDIT TALKS IN THIS ONE'!A57="","",VLOOKUP('by # - EDIT TALKS IN THIS ONE'!A57,index!$A$2:$C$141,3,FALSE))</f>
        <v>Is there a HAVE-switch in Danish?</v>
      </c>
      <c r="B57" s="18" t="str">
        <f>IF('by # - EDIT TALKS IN THIS ONE'!B57="","",VLOOKUP('by # - EDIT TALKS IN THIS ONE'!B57,index!$A$2:$C$141,3,FALSE))</f>
        <v>Sociolinguistic Variation in Practice: The strategic use of Chicano English sh~ch in a political election</v>
      </c>
      <c r="C57" s="18" t="str">
        <f>IF('by # - EDIT TALKS IN THIS ONE'!C57="","",VLOOKUP('by # - EDIT TALKS IN THIS ONE'!C57,index!$A$2:$C$141,3,FALSE))</f>
        <v>On the social meanings of palatalized /t/ and fronted /s/ among adolescent Copenhagen speakers</v>
      </c>
      <c r="D57" s="18" t="str">
        <f>IF('by # - EDIT TALKS IN THIS ONE'!D57="","",VLOOKUP('by # - EDIT TALKS IN THIS ONE'!D57,index!$A$2:$C$141,3,FALSE))</f>
        <v>Deep in the Hear(t) of Texas: Coronal Stop Deletion in a Rural South Texas Community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>
      <c r="A59" s="14" t="s">
        <v>411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>
      <c r="A61" s="16" t="s">
        <v>412</v>
      </c>
      <c r="B61" s="16" t="s">
        <v>413</v>
      </c>
      <c r="C61" s="16" t="s">
        <v>414</v>
      </c>
      <c r="D61" s="16" t="s">
        <v>415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>
      <c r="A62" s="16" t="str">
        <f>'by # - EDIT TALKS IN THIS ONE'!A62</f>
        <v>Personality</v>
      </c>
      <c r="B62" s="16" t="str">
        <f>'by # - EDIT TALKS IN THIS ONE'!B62</f>
        <v>Phonetic methodology</v>
      </c>
      <c r="C62" s="16" t="str">
        <f>'by # - EDIT TALKS IN THIS ONE'!C62</f>
        <v>Longitudinal studies</v>
      </c>
      <c r="D62" s="16" t="str">
        <f>'by # - EDIT TALKS IN THIS ONE'!D62</f>
        <v>Word-order variation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45">
      <c r="A63" s="17" t="str">
        <f>IF('by # - EDIT TALKS IN THIS ONE'!A63="","",VLOOKUP('by # - EDIT TALKS IN THIS ONE'!A63,index!$A$2:$C$141,3,FALSE))</f>
        <v>Advantage Accented? Listener differences in understanding speech in noise</v>
      </c>
      <c r="B63" s="17" t="str">
        <f>IF('by # - EDIT TALKS IN THIS ONE'!B63="","",VLOOKUP('by # - EDIT TALKS IN THIS ONE'!B63,index!$A$2:$C$141,3,FALSE))</f>
        <v>Social and phonological dimensions of /l/-vocalization in West Australian English</v>
      </c>
      <c r="C63" s="17" t="str">
        <f>IF('by # - EDIT TALKS IN THIS ONE'!C63="","",VLOOKUP('by # - EDIT TALKS IN THIS ONE'!C63,index!$A$2:$C$141,3,FALSE))</f>
        <v>Nobody knows everyone: Longitudinal change in cross-community perspective</v>
      </c>
      <c r="D63" s="17" t="str">
        <f>IF('by # - EDIT TALKS IN THIS ONE'!D63="","",VLOOKUP('by # - EDIT TALKS IN THIS ONE'!D63,index!$A$2:$C$141,3,FALSE))</f>
        <v/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45">
      <c r="A64" s="17" t="str">
        <f>IF('by # - EDIT TALKS IN THIS ONE'!A64="","",VLOOKUP('by # - EDIT TALKS IN THIS ONE'!A64,index!$A$2:$C$141,3,FALSE))</f>
        <v>Individual differences in listener perceptions: personality or cognitive processing?</v>
      </c>
      <c r="B64" s="17" t="str">
        <f>IF('by # - EDIT TALKS IN THIS ONE'!B64="","",VLOOKUP('by # - EDIT TALKS IN THIS ONE'!B64,index!$A$2:$C$141,3,FALSE))</f>
        <v>Quantifying vowel overlap with Bhattacharyya's affinity</v>
      </c>
      <c r="C64" s="17" t="str">
        <f>IF('by # - EDIT TALKS IN THIS ONE'!C64="","",VLOOKUP('by # - EDIT TALKS IN THIS ONE'!C64,index!$A$2:$C$141,3,FALSE))</f>
        <v>Stability and change in Scottish stops: a real-time study of three acoustic cues in Glaswegian vernacular</v>
      </c>
      <c r="D64" s="17" t="str">
        <f>IF('by # - EDIT TALKS IN THIS ONE'!D64="","",VLOOKUP('by # - EDIT TALKS IN THIS ONE'!D64,index!$A$2:$C$141,3,FALSE))</f>
        <v>Cosas para uno distraerse: variable subject position in Spanish prepositional infinitival clauses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45">
      <c r="A65" s="18" t="str">
        <f>IF('by # - EDIT TALKS IN THIS ONE'!A65="","",VLOOKUP('by # - EDIT TALKS IN THIS ONE'!A65,index!$A$2:$C$141,3,FALSE))</f>
        <v>Leaders and laggards: the intersection of sex and gregariousness in change</v>
      </c>
      <c r="B65" s="18" t="str">
        <f>IF('by # - EDIT TALKS IN THIS ONE'!B65="","",VLOOKUP('by # - EDIT TALKS IN THIS ONE'!B65,index!$A$2:$C$141,3,FALSE))</f>
        <v>Articulatory signals from ultrasound video, applied to North American English variables</v>
      </c>
      <c r="C65" s="18" t="str">
        <f>IF('by # - EDIT TALKS IN THIS ONE'!C65="","",VLOOKUP('by # - EDIT TALKS IN THIS ONE'!C65,index!$A$2:$C$141,3,FALSE))</f>
        <v>Lo and behold! Diachronic constraints on the Italian masculine article lo</v>
      </c>
      <c r="D65" s="18" t="str">
        <f>IF('by # - EDIT TALKS IN THIS ONE'!D65="","",VLOOKUP('by # - EDIT TALKS IN THIS ONE'!D65,index!$A$2:$C$141,3,FALSE))</f>
        <v>Word order variation in adverbial clauses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>
      <c r="A67" s="16" t="s">
        <v>416</v>
      </c>
      <c r="B67" s="16" t="s">
        <v>417</v>
      </c>
      <c r="C67" s="16" t="s">
        <v>418</v>
      </c>
      <c r="D67" s="16" t="s">
        <v>419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>
      <c r="A68" s="16" t="str">
        <f>'by # - EDIT TALKS IN THIS ONE'!A68</f>
        <v>Perceptual studies</v>
      </c>
      <c r="B68" s="16" t="str">
        <f>'by # - EDIT TALKS IN THIS ONE'!B68</f>
        <v>Vowels of inland America</v>
      </c>
      <c r="C68" s="16" t="str">
        <f>'by # - EDIT TALKS IN THIS ONE'!C68</f>
        <v>Studying variation in online data</v>
      </c>
      <c r="D68" s="16" t="str">
        <f>'by # - EDIT TALKS IN THIS ONE'!D68</f>
        <v>Gender, interaction, and identity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45">
      <c r="A69" s="17" t="str">
        <f>IF('by # - EDIT TALKS IN THIS ONE'!A69="","",VLOOKUP('by # - EDIT TALKS IN THIS ONE'!A69,index!$A$2:$C$141,3,FALSE))</f>
        <v>Perceptual characteristics of speech produced by self-identified gay and heterosexual male speakers</v>
      </c>
      <c r="B69" s="17" t="str">
        <f>IF('by # - EDIT TALKS IN THIS ONE'!B69="","",VLOOKUP('by # - EDIT TALKS IN THIS ONE'!B69,index!$A$2:$C$141,3,FALSE))</f>
        <v>It’s, like, Canadian Raising in Kansas City</v>
      </c>
      <c r="C69" s="17" t="str">
        <f>IF('by # - EDIT TALKS IN THIS ONE'!C69="","",VLOOKUP('by # - EDIT TALKS IN THIS ONE'!C69,index!$A$2:$C$141,3,FALSE))</f>
        <v>"Black Twitter": AAE lexical innovation, appropriation, and change in computer-mediated discourse</v>
      </c>
      <c r="D69" s="17" t="str">
        <f>IF('by # - EDIT TALKS IN THIS ONE'!D69="","",VLOOKUP('by # - EDIT TALKS IN THIS ONE'!D69,index!$A$2:$C$141,3,FALSE))</f>
        <v>Exploring task and gender effects on stance-taking in a collaborative conversational corpus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45">
      <c r="A70" s="17" t="str">
        <f>IF('by # - EDIT TALKS IN THIS ONE'!A70="","",VLOOKUP('by # - EDIT TALKS IN THIS ONE'!A70,index!$A$2:$C$141,3,FALSE))</f>
        <v>Variation in the signal: Remnants of social correlation in a completed sound change</v>
      </c>
      <c r="B70" s="17" t="str">
        <f>IF('by # - EDIT TALKS IN THIS ONE'!B70="","",VLOOKUP('by # - EDIT TALKS IN THIS ONE'!B70,index!$A$2:$C$141,3,FALSE))</f>
        <v>The Third Vowel Shift in Kansas: A supra-regional shift with regional variation</v>
      </c>
      <c r="C70" s="17" t="str">
        <f>IF('by # - EDIT TALKS IN THIS ONE'!C70="","",VLOOKUP('by # - EDIT TALKS IN THIS ONE'!C70,index!$A$2:$C$141,3,FALSE))</f>
        <v>Using social media to map double modals in Modern American English</v>
      </c>
      <c r="D70" s="17" t="str">
        <f>IF('by # - EDIT TALKS IN THIS ONE'!D70="","",VLOOKUP('by # - EDIT TALKS IN THIS ONE'!D70,index!$A$2:$C$141,3,FALSE))</f>
        <v>A social explanation for a gender difference in the size of terminal rising pitch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45">
      <c r="A71" s="17" t="str">
        <f>IF('by # - EDIT TALKS IN THIS ONE'!A71="","",VLOOKUP('by # - EDIT TALKS IN THIS ONE'!A71,index!$A$2:$C$141,3,FALSE))</f>
        <v>Intergroup dynamics in speech comprehension: Interaction between experience, attitudes, and expectations</v>
      </c>
      <c r="B71" s="17" t="str">
        <f>IF('by # - EDIT TALKS IN THIS ONE'!B71="","",VLOOKUP('by # - EDIT TALKS IN THIS ONE'!B71,index!$A$2:$C$141,3,FALSE))</f>
        <v>FILLING IN THE BLANKS: Oklahoma Vowels</v>
      </c>
      <c r="C71" s="17" t="str">
        <f>IF('by # - EDIT TALKS IN THIS ONE'!C71="","",VLOOKUP('by # - EDIT TALKS IN THIS ONE'!C71,index!$A$2:$C$141,3,FALSE))</f>
        <v>A Nonparametric Test for Spatial Dependence</v>
      </c>
      <c r="D71" s="17" t="str">
        <f>IF('by # - EDIT TALKS IN THIS ONE'!D71="","",VLOOKUP('by # - EDIT TALKS IN THIS ONE'!D71,index!$A$2:$C$141,3,FALSE))</f>
        <v>Gender, politeness and intonational variation: The multiple discourse functions of High Rising Terminals in London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45">
      <c r="A72" s="18" t="str">
        <f>IF('by # - EDIT TALKS IN THIS ONE'!A72="","",VLOOKUP('by # - EDIT TALKS IN THIS ONE'!A72,index!$A$2:$C$141,3,FALSE))</f>
        <v>On the difficulty of ignoring irrelevant sociolinguistic information</v>
      </c>
      <c r="B72" s="18" t="str">
        <f>IF('by # - EDIT TALKS IN THIS ONE'!B72="","",VLOOKUP('by # - EDIT TALKS IN THIS ONE'!B72,index!$A$2:$C$141,3,FALSE))</f>
        <v>Dialect leveling, F2 slope and ethnicity: Variation in the Texas English GOOSE vowel</v>
      </c>
      <c r="C72" s="18" t="str">
        <f>IF('by # - EDIT TALKS IN THIS ONE'!C72="","",VLOOKUP('by # - EDIT TALKS IN THIS ONE'!C72,index!$A$2:$C$141,3,FALSE))</f>
        <v>Ness-less-ness: Zero-derived adjectival nominals in Internet forum data</v>
      </c>
      <c r="D72" s="18" t="str">
        <f>IF('by # - EDIT TALKS IN THIS ONE'!D72="","",VLOOKUP('by # - EDIT TALKS IN THIS ONE'!D72,index!$A$2:$C$141,3,FALSE))</f>
        <v>Not-so-strange bedfellows: Language documentation and sociolinguistics in Gaza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</sheetData>
  <customSheetViews>
    <customSheetView guid="{E1CB9F32-31D4-174D-8E58-38E56473885D}" topLeftCell="A21">
      <selection activeCell="C29" sqref="A1:XFD1048576"/>
    </customSheetView>
    <customSheetView guid="{799E2583-2F7F-0746-965B-986B57431BF7}" topLeftCell="A21">
      <selection activeCell="C29" sqref="A1:XFD1048576"/>
    </customSheetView>
    <customSheetView guid="{A674FE18-83B9-E048-93A9-D2CD85905BCC}" topLeftCell="A21">
      <selection activeCell="C29" sqref="A1:XFD1048576"/>
    </customSheetView>
  </customSheetView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opLeftCell="A15" workbookViewId="0">
      <selection activeCell="B33" sqref="B33"/>
    </sheetView>
  </sheetViews>
  <sheetFormatPr baseColWidth="10" defaultColWidth="14.5" defaultRowHeight="15" x14ac:dyDescent="0"/>
  <cols>
    <col min="1" max="1" width="36.5" style="15" customWidth="1"/>
    <col min="2" max="2" width="37.83203125" style="15" customWidth="1"/>
    <col min="3" max="3" width="37.5" style="15" customWidth="1"/>
    <col min="4" max="4" width="43.33203125" style="15" customWidth="1"/>
    <col min="5" max="16384" width="14.5" style="15"/>
  </cols>
  <sheetData>
    <row r="1" spans="1:26">
      <c r="A1" s="14" t="s">
        <v>121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>
      <c r="A3" s="16" t="s">
        <v>122</v>
      </c>
      <c r="B3" s="16" t="s">
        <v>123</v>
      </c>
      <c r="C3" s="16" t="s">
        <v>124</v>
      </c>
      <c r="D3" s="16" t="s">
        <v>125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>
      <c r="A4" s="16" t="str">
        <f>'by # - EDIT TALKS IN THIS ONE'!A4</f>
        <v>Crossroads: Corpus linguistics</v>
      </c>
      <c r="B4" s="16" t="str">
        <f>'by # - EDIT TALKS IN THIS ONE'!B4</f>
        <v>Crossroads: Formal theory</v>
      </c>
      <c r="C4" s="16" t="str">
        <f>'by # - EDIT TALKS IN THIS ONE'!C4</f>
        <v>Folk dialectology</v>
      </c>
      <c r="D4" s="16" t="str">
        <f>'by # - EDIT TALKS IN THIS ONE'!D4</f>
        <v>Word frequency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0">
      <c r="A5" s="17" t="str">
        <f>IF('by # - EDIT TALKS IN THIS ONE'!A5="","",VLOOKUP('by # - EDIT TALKS IN THIS ONE'!A5,index!$A$2:$C$141,2,FALSE))</f>
        <v>Stefan Grondelaers and Roeland Van Hout</v>
      </c>
      <c r="B5" s="17" t="str">
        <f>IF('by # - EDIT TALKS IN THIS ONE'!B5="","",VLOOKUP('by # - EDIT TALKS IN THIS ONE'!B5,index!$A$2:$C$141,2,FALSE))</f>
        <v>Charles Yang, Julie Anne Legate and Allison Ellman</v>
      </c>
      <c r="C5" s="17" t="str">
        <f>IF('by # - EDIT TALKS IN THIS ONE'!C5="","",VLOOKUP('by # - EDIT TALKS IN THIS ONE'!C5,index!$A$2:$C$141,2,FALSE))</f>
        <v>Chenchen Xu</v>
      </c>
      <c r="D5" s="17" t="str">
        <f>IF('by # - EDIT TALKS IN THIS ONE'!D5="","",VLOOKUP('by # - EDIT TALKS IN THIS ONE'!D5,index!$A$2:$C$141,2,FALSE))</f>
        <v>Susanne Wagner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30">
      <c r="A6" s="17" t="str">
        <f>IF('by # - EDIT TALKS IN THIS ONE'!A6="","",VLOOKUP('by # - EDIT TALKS IN THIS ONE'!A6,index!$A$2:$C$141,2,FALSE))</f>
        <v>Stephanie Hackert</v>
      </c>
      <c r="B6" s="17" t="str">
        <f>IF('by # - EDIT TALKS IN THIS ONE'!B6="","",VLOOKUP('by # - EDIT TALKS IN THIS ONE'!B6,index!$A$2:$C$141,2,FALSE))</f>
        <v>Daniel Duncan</v>
      </c>
      <c r="C6" s="17" t="str">
        <f>IF('by # - EDIT TALKS IN THIS ONE'!C6="","",VLOOKUP('by # - EDIT TALKS IN THIS ONE'!C6,index!$A$2:$C$141,2,FALSE))</f>
        <v>Marino Fernandes, Michael Routhier and Maya Ravindranath</v>
      </c>
      <c r="D6" s="17" t="str">
        <f>IF('by # - EDIT TALKS IN THIS ONE'!D6="","",VLOOKUP('by # - EDIT TALKS IN THIS ONE'!D6,index!$A$2:$C$141,2,FALSE))</f>
        <v>Earl Brown and Matthew Alba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>
      <c r="A7" s="18" t="str">
        <f>IF('by # - EDIT TALKS IN THIS ONE'!A7="","",VLOOKUP('by # - EDIT TALKS IN THIS ONE'!A7,index!$A$2:$C$141,2,FALSE))</f>
        <v>Josef Fruehwald</v>
      </c>
      <c r="B7" s="18" t="str">
        <f>IF('by # - EDIT TALKS IN THIS ONE'!B7="","",VLOOKUP('by # - EDIT TALKS IN THIS ONE'!B7,index!$A$2:$C$141,2,FALSE))</f>
        <v>Itxaso Rodriguez</v>
      </c>
      <c r="C7" s="18" t="str">
        <f>IF('by # - EDIT TALKS IN THIS ONE'!C7="","",VLOOKUP('by # - EDIT TALKS IN THIS ONE'!C7,index!$A$2:$C$141,2,FALSE))</f>
        <v>Mercedes Durham</v>
      </c>
      <c r="D7" s="18" t="str">
        <f>IF('by # - EDIT TALKS IN THIS ONE'!D7="","",VLOOKUP('by # - EDIT TALKS IN THIS ONE'!D7,index!$A$2:$C$141,2,FALSE))</f>
        <v>Xiaoshi Li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16" t="s">
        <v>130</v>
      </c>
      <c r="B9" s="16" t="s">
        <v>131</v>
      </c>
      <c r="C9" s="16" t="s">
        <v>132</v>
      </c>
      <c r="D9" s="16" t="s">
        <v>133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>
      <c r="A10" s="16" t="str">
        <f>'by # - EDIT TALKS IN THIS ONE'!A10</f>
        <v>Structure of the speech community</v>
      </c>
      <c r="B10" s="16" t="str">
        <f>'by # - EDIT TALKS IN THIS ONE'!B10</f>
        <v>Structure of vowel shifts</v>
      </c>
      <c r="C10" s="16" t="str">
        <f>'by # - EDIT TALKS IN THIS ONE'!C10</f>
        <v>Ethnically conditioned variation</v>
      </c>
      <c r="D10" s="16" t="str">
        <f>'by # - EDIT TALKS IN THIS ONE'!D10</f>
        <v>Acadian French and beyond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>
      <c r="A11" s="17" t="str">
        <f>IF('by # - EDIT TALKS IN THIS ONE'!A11="","",VLOOKUP('by # - EDIT TALKS IN THIS ONE'!A11,index!$A$2:$C$141,2,FALSE))</f>
        <v>Jon Forrest and Robin Dodsworth</v>
      </c>
      <c r="B11" s="19" t="str">
        <f>IF('by # - EDIT TALKS IN THIS ONE'!B11="","",VLOOKUP('by # - EDIT TALKS IN THIS ONE'!B11,index!$A$2:$C$141,2,FALSE))</f>
        <v>Yoonjung Kang and Tae-Jin Yoon</v>
      </c>
      <c r="C11" s="19" t="str">
        <f>IF('by # - EDIT TALKS IN THIS ONE'!C11="","",VLOOKUP('by # - EDIT TALKS IN THIS ONE'!C11,index!$A$2:$C$141,2,FALSE))</f>
        <v>Lauren Colomb</v>
      </c>
      <c r="D11" s="19" t="str">
        <f>IF('by # - EDIT TALKS IN THIS ONE'!D11="","",VLOOKUP('by # - EDIT TALKS IN THIS ONE'!D11,index!$A$2:$C$141,2,FALSE))</f>
        <v>Emilie Leblanc and Selena Phillips-Boyle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60">
      <c r="A12" s="17" t="str">
        <f>IF('by # - EDIT TALKS IN THIS ONE'!A12="","",VLOOKUP('by # - EDIT TALKS IN THIS ONE'!A12,index!$A$2:$C$141,2,FALSE))</f>
        <v>Marcelo Melo and Christina Gomes</v>
      </c>
      <c r="B12" s="17" t="str">
        <f>IF('by # - EDIT TALKS IN THIS ONE'!B12="","",VLOOKUP('by # - EDIT TALKS IN THIS ONE'!B12,index!$A$2:$C$141,2,FALSE))</f>
        <v>Maciej Baranowski</v>
      </c>
      <c r="C12" s="17" t="str">
        <f>IF('by # - EDIT TALKS IN THIS ONE'!C12="","",VLOOKUP('by # - EDIT TALKS IN THIS ONE'!C12,index!$A$2:$C$141,2,FALSE))</f>
        <v>Lars Hinrichs, Alexander Bergs, Axel Bohmann, Erica Brozovsky, Brian Hodge, Kirsten Meemann and Patrick Schultz</v>
      </c>
      <c r="D12" s="17" t="str">
        <f>IF('by # - EDIT TALKS IN THIS ONE'!D12="","",VLOOKUP('by # - EDIT TALKS IN THIS ONE'!D12,index!$A$2:$C$141,2,FALSE))</f>
        <v>Emilie Leblanc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>
      <c r="A13" s="17" t="str">
        <f>IF('by # - EDIT TALKS IN THIS ONE'!A13="","",VLOOKUP('by # - EDIT TALKS IN THIS ONE'!A13,index!$A$2:$C$141,2,FALSE))</f>
        <v>James Grama</v>
      </c>
      <c r="B13" s="17" t="str">
        <f>IF('by # - EDIT TALKS IN THIS ONE'!B13="","",VLOOKUP('by # - EDIT TALKS IN THIS ONE'!B13,index!$A$2:$C$141,2,FALSE))</f>
        <v>Charles Boberg</v>
      </c>
      <c r="C13" s="17" t="str">
        <f>IF('by # - EDIT TALKS IN THIS ONE'!C13="","",VLOOKUP('by # - EDIT TALKS IN THIS ONE'!C13,index!$A$2:$C$141,2,FALSE))</f>
        <v>Jennifer Thorburn and Karen P. Corrigan</v>
      </c>
      <c r="D13" s="17" t="str">
        <f>IF('by # - EDIT TALKS IN THIS ONE'!D13="","",VLOOKUP('by # - EDIT TALKS IN THIS ONE'!D13,index!$A$2:$C$141,2,FALSE))</f>
        <v>Philip Comeau, Ruth King and Carmen Leblanc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30">
      <c r="A14" s="18" t="str">
        <f>IF('by # - EDIT TALKS IN THIS ONE'!A14="","",VLOOKUP('by # - EDIT TALKS IN THIS ONE'!A14,index!$A$2:$C$141,2,FALSE))</f>
        <v>Gregory Guy</v>
      </c>
      <c r="B14" s="18" t="str">
        <f>IF('by # - EDIT TALKS IN THIS ONE'!B14="","",VLOOKUP('by # - EDIT TALKS IN THIS ONE'!B14,index!$A$2:$C$141,2,FALSE))</f>
        <v>Julia Thomas Swan</v>
      </c>
      <c r="C14" s="18" t="str">
        <f>IF('by # - EDIT TALKS IN THIS ONE'!C14="","",VLOOKUP('by # - EDIT TALKS IN THIS ONE'!C14,index!$A$2:$C$141,2,FALSE))</f>
        <v>Jason Schroepfer</v>
      </c>
      <c r="D14" s="18" t="str">
        <f>IF('by # - EDIT TALKS IN THIS ONE'!D14="","",VLOOKUP('by # - EDIT TALKS IN THIS ONE'!D14,index!$A$2:$C$141,2,FALSE))</f>
        <v>Aarnes Gudmestad, Amanda Edmonds, Bryan Donaldson and Katie Carmichael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16" t="s">
        <v>138</v>
      </c>
      <c r="B17" s="16" t="s">
        <v>139</v>
      </c>
      <c r="C17" s="16" t="s">
        <v>140</v>
      </c>
      <c r="D17" s="16" t="s">
        <v>141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30">
      <c r="A18" s="16" t="str">
        <f>'by # - EDIT TALKS IN THIS ONE'!A18</f>
        <v>Crossroads: Child language acquisition</v>
      </c>
      <c r="B18" s="16" t="str">
        <f>'by # - EDIT TALKS IN THIS ONE'!B18</f>
        <v>Français en Ontario (Villeneuve &amp; Tennant)</v>
      </c>
      <c r="C18" s="16" t="str">
        <f>'by # - EDIT TALKS IN THIS ONE'!C18</f>
        <v>Prosody and ethnicity</v>
      </c>
      <c r="D18" s="16" t="str">
        <f>'by # - EDIT TALKS IN THIS ONE'!D18</f>
        <v>Internal constraints on variables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30">
      <c r="A19" s="17" t="str">
        <f>IF('by # - EDIT TALKS IN THIS ONE'!A19="","",VLOOKUP('by # - EDIT TALKS IN THIS ONE'!A19,index!$A$2:$C$141,2,FALSE))</f>
        <v>Jennifer Smith</v>
      </c>
      <c r="B19" s="17" t="str">
        <f>IF('by # - EDIT TALKS IN THIS ONE'!B19="","",VLOOKUP('by # - EDIT TALKS IN THIS ONE'!B19,index!$A$2:$C$141,2,FALSE))</f>
        <v>Raymond Mougeon and Katherine Rehner</v>
      </c>
      <c r="C19" s="17" t="str">
        <f>IF('by # - EDIT TALKS IN THIS ONE'!C19="","",VLOOKUP('by # - EDIT TALKS IN THIS ONE'!C19,index!$A$2:$C$141,2,FALSE))</f>
        <v>Nathan Young</v>
      </c>
      <c r="D19" s="17" t="str">
        <f>IF('by # - EDIT TALKS IN THIS ONE'!D19="","",VLOOKUP('by # - EDIT TALKS IN THIS ONE'!D19,index!$A$2:$C$141,2,FALSE))</f>
        <v>Laurel MacKenzie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30">
      <c r="A20" s="17" t="str">
        <f>IF('by # - EDIT TALKS IN THIS ONE'!A20="","",VLOOKUP('by # - EDIT TALKS IN THIS ONE'!A20,index!$A$2:$C$141,2,FALSE))</f>
        <v>Naomi Shin and Pablo Requena</v>
      </c>
      <c r="B20" s="17" t="str">
        <f>IF('by # - EDIT TALKS IN THIS ONE'!B20="","",VLOOKUP('by # - EDIT TALKS IN THIS ONE'!B20,index!$A$2:$C$141,2,FALSE))</f>
        <v>Raymond Mougeon and Françoise Mougeon</v>
      </c>
      <c r="C20" s="17" t="str">
        <f>IF('by # - EDIT TALKS IN THIS ONE'!C20="","",VLOOKUP('by # - EDIT TALKS IN THIS ONE'!C20,index!$A$2:$C$141,2,FALSE))</f>
        <v>Carina Bauman</v>
      </c>
      <c r="D20" s="17" t="str">
        <f>IF('by # - EDIT TALKS IN THIS ONE'!D20="","",VLOOKUP('by # - EDIT TALKS IN THIS ONE'!D20,index!$A$2:$C$141,2,FALSE))</f>
        <v>Meredith Tamminga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60">
      <c r="A21" s="18" t="str">
        <f>IF('by # - EDIT TALKS IN THIS ONE'!A21="","",VLOOKUP('by # - EDIT TALKS IN THIS ONE'!A21,index!$A$2:$C$141,2,FALSE))</f>
        <v>Rebecca L. Starr, Andre Joseph Theng, Natalie Tong Jing Yi, Kevin Martens Wong, Nurul Afiqah Bte Ibrahim and Alicia Chua Mei Yin</v>
      </c>
      <c r="B21" s="18" t="str">
        <f>IF('by # - EDIT TALKS IN THIS ONE'!B21="","",VLOOKUP('by # - EDIT TALKS IN THIS ONE'!B21,index!$A$2:$C$141,2,FALSE))</f>
        <v>Jeff Tennant and François Poiré</v>
      </c>
      <c r="C21" s="18" t="str">
        <f>IF('by # - EDIT TALKS IN THIS ONE'!C21="","",VLOOKUP('by # - EDIT TALKS IN THIS ONE'!C21,index!$A$2:$C$141,2,FALSE))</f>
        <v>Nicole Holliday</v>
      </c>
      <c r="D21" s="18" t="str">
        <f>IF('by # - EDIT TALKS IN THIS ONE'!D21="","",VLOOKUP('by # - EDIT TALKS IN THIS ONE'!D21,index!$A$2:$C$141,2,FALSE))</f>
        <v>Maciej Baranowski and Danielle Turton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>
      <c r="A23" s="16" t="s">
        <v>35</v>
      </c>
      <c r="B23" s="16" t="s">
        <v>36</v>
      </c>
      <c r="C23" s="16" t="s">
        <v>37</v>
      </c>
      <c r="D23" s="16" t="s">
        <v>38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30">
      <c r="A24" s="16" t="str">
        <f>'by # - EDIT TALKS IN THIS ONE'!A24</f>
        <v>Short vowels in varieties of English (Hickey)</v>
      </c>
      <c r="B24" s="16" t="str">
        <f>'by # - EDIT TALKS IN THIS ONE'!B24</f>
        <v>French subjunctive</v>
      </c>
      <c r="C24" s="16" t="str">
        <f>'by # - EDIT TALKS IN THIS ONE'!C24</f>
        <v>Variation in small speech communities</v>
      </c>
      <c r="D24" s="16" t="str">
        <f>'by # - EDIT TALKS IN THIS ONE'!D24</f>
        <v>Sociolinguistics and the public sphere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>
      <c r="A25" s="17" t="str">
        <f>IF('by # - EDIT TALKS IN THIS ONE'!A25="","",VLOOKUP('by # - EDIT TALKS IN THIS ONE'!A25,index!$A$2:$C$141,2,FALSE))</f>
        <v>Raymond Hickey</v>
      </c>
      <c r="B25" s="19" t="str">
        <f>IF('by # - EDIT TALKS IN THIS ONE'!B25="","",VLOOKUP('by # - EDIT TALKS IN THIS ONE'!B25,index!$A$2:$C$141,2,FALSE))</f>
        <v>Rick Grimm</v>
      </c>
      <c r="C25" s="19" t="str">
        <f>IF('by # - EDIT TALKS IN THIS ONE'!C25="","",VLOOKUP('by # - EDIT TALKS IN THIS ONE'!C25,index!$A$2:$C$141,2,FALSE))</f>
        <v>Panayiotis Pappas</v>
      </c>
      <c r="D25" s="19" t="str">
        <f>IF('by # - EDIT TALKS IN THIS ONE'!D25="","",VLOOKUP('by # - EDIT TALKS IN THIS ONE'!D25,index!$A$2:$C$141,2,FALSE))</f>
        <v>Kate Lyons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30">
      <c r="A26" s="17" t="str">
        <f>IF('by # - EDIT TALKS IN THIS ONE'!A26="","",VLOOKUP('by # - EDIT TALKS IN THIS ONE'!A26,index!$A$2:$C$141,2,FALSE))</f>
        <v>Sophie Holmes-Elliott and Jennifer Smith</v>
      </c>
      <c r="B26" s="17" t="str">
        <f>IF('by # - EDIT TALKS IN THIS ONE'!B26="","",VLOOKUP('by # - EDIT TALKS IN THIS ONE'!B26,index!$A$2:$C$141,2,FALSE))</f>
        <v>Rick Grimm and Ruth King</v>
      </c>
      <c r="C26" s="17" t="str">
        <f>IF('by # - EDIT TALKS IN THIS ONE'!C26="","",VLOOKUP('by # - EDIT TALKS IN THIS ONE'!C26,index!$A$2:$C$141,2,FALSE))</f>
        <v>Darcie Blainey</v>
      </c>
      <c r="D26" s="17" t="str">
        <f>IF('by # - EDIT TALKS IN THIS ONE'!D26="","",VLOOKUP('by # - EDIT TALKS IN THIS ONE'!D26,index!$A$2:$C$141,2,FALSE))</f>
        <v>Jeffrey Reaser, Jessica Hatcher, Jeanne Bissonnette and Amanda Godley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45">
      <c r="A27" s="17" t="str">
        <f>IF('by # - EDIT TALKS IN THIS ONE'!A27="","",VLOOKUP('by # - EDIT TALKS IN THIS ONE'!A27,index!$A$2:$C$141,2,FALSE))</f>
        <v>Suzanne Wagner, Alex Mason, Monica Nesbitt, Erin Pevan and Matthew Savage</v>
      </c>
      <c r="B27" s="17" t="str">
        <f>IF('by # - EDIT TALKS IN THIS ONE'!B27="","",VLOOKUP('by # - EDIT TALKS IN THIS ONE'!B27,index!$A$2:$C$141,2,FALSE))</f>
        <v>Laura Kastronic</v>
      </c>
      <c r="C27" s="17" t="str">
        <f>IF('by # - EDIT TALKS IN THIS ONE'!C27="","",VLOOKUP('by # - EDIT TALKS IN THIS ONE'!C27,index!$A$2:$C$141,2,FALSE))</f>
        <v>Daniel Schreier</v>
      </c>
      <c r="D27" s="17" t="str">
        <f>IF('by # - EDIT TALKS IN THIS ONE'!D27="","",VLOOKUP('by # - EDIT TALKS IN THIS ONE'!D27,index!$A$2:$C$141,2,FALSE))</f>
        <v>Walt Wolfram, Caroline Myrick, Michael Fox and Jon Forest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60">
      <c r="A28" s="18" t="str">
        <f>IF('by # - EDIT TALKS IN THIS ONE'!A28="","",VLOOKUP('by # - EDIT TALKS IN THIS ONE'!A28,index!$A$2:$C$141,2,FALSE))</f>
        <v>William Labov, Sabriya Fisher, Gudrún Gylfadóttir, Anita Henderson, Hilary Prichard and Betsy Sneller</v>
      </c>
      <c r="B28" s="18" t="str">
        <f>IF('by # - EDIT TALKS IN THIS ONE'!B28="","",VLOOKUP('by # - EDIT TALKS IN THIS ONE'!B28,index!$A$2:$C$141,2,FALSE))</f>
        <v>Shana Poplack, Rena Torres Cacoullos, Rosane De Andrade Berlinck, Salvatore Digesto, Nathalie Dion, Dora Lacasse and Jonathan Steuck</v>
      </c>
      <c r="C28" s="18" t="str">
        <f>IF('by # - EDIT TALKS IN THIS ONE'!C28="","",VLOOKUP('by # - EDIT TALKS IN THIS ONE'!C28,index!$A$2:$C$141,2,FALSE))</f>
        <v>Julien Carrier</v>
      </c>
      <c r="D28" s="18" t="str">
        <f>IF('by # - EDIT TALKS IN THIS ONE'!D28="","",VLOOKUP('by # - EDIT TALKS IN THIS ONE'!D28,index!$A$2:$C$141,2,FALSE))</f>
        <v>Walt Wolfram, Caroline Myrick, Michael Fox and Jon Forest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>
      <c r="A30" s="14" t="s">
        <v>145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16" t="s">
        <v>146</v>
      </c>
      <c r="B32" s="16" t="s">
        <v>147</v>
      </c>
      <c r="C32" s="16" t="s">
        <v>148</v>
      </c>
      <c r="D32" s="16" t="s">
        <v>149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30">
      <c r="A33" s="16" t="str">
        <f>'by # - EDIT TALKS IN THIS ONE'!A33</f>
        <v>Crossroads: Historical linguistics</v>
      </c>
      <c r="B33" s="16" t="str">
        <f>'by # - EDIT TALKS IN THIS ONE'!B33</f>
        <v>Linguistic conservatism in heritage and diaspora varieties (Thepboriruk)</v>
      </c>
      <c r="C33" s="16" t="str">
        <f>'by # - EDIT TALKS IN THIS ONE'!C33</f>
        <v>African-American English</v>
      </c>
      <c r="D33" s="16" t="str">
        <f>'by # - EDIT TALKS IN THIS ONE'!D33</f>
        <v>Phonemic merger and contrast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17" t="str">
        <f>IF('by # - EDIT TALKS IN THIS ONE'!A34="","",VLOOKUP('by # - EDIT TALKS IN THIS ONE'!A34,index!$A$2:$C$141,2,FALSE))</f>
        <v>Shayna Gardiner</v>
      </c>
      <c r="B34" s="17" t="str">
        <f>IF('by # - EDIT TALKS IN THIS ONE'!B34="","",VLOOKUP('by # - EDIT TALKS IN THIS ONE'!B34,index!$A$2:$C$141,2,FALSE))</f>
        <v>Rachel Steindel Burdin</v>
      </c>
      <c r="C34" s="17" t="str">
        <f>IF('by # - EDIT TALKS IN THIS ONE'!C34="","",VLOOKUP('by # - EDIT TALKS IN THIS ONE'!C34,index!$A$2:$C$141,2,FALSE))</f>
        <v>Chris Koops</v>
      </c>
      <c r="D34" s="17" t="str">
        <f>IF('by # - EDIT TALKS IN THIS ONE'!D34="","",VLOOKUP('by # - EDIT TALKS IN THIS ONE'!D34,index!$A$2:$C$141,2,FALSE))</f>
        <v>Lacey Arnold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>
      <c r="A35" s="17" t="str">
        <f>IF('by # - EDIT TALKS IN THIS ONE'!A35="","",VLOOKUP('by # - EDIT TALKS IN THIS ONE'!A35,index!$A$2:$C$141,2,FALSE))</f>
        <v>Matt Hunt Gardner</v>
      </c>
      <c r="B35" s="17" t="str">
        <f>IF('by # - EDIT TALKS IN THIS ONE'!B35="","",VLOOKUP('by # - EDIT TALKS IN THIS ONE'!B35,index!$A$2:$C$141,2,FALSE))</f>
        <v>Véronique Lacoste</v>
      </c>
      <c r="C35" s="17" t="str">
        <f>IF('by # - EDIT TALKS IN THIS ONE'!C35="","",VLOOKUP('by # - EDIT TALKS IN THIS ONE'!C35,index!$A$2:$C$141,2,FALSE))</f>
        <v>Sabriya Fisher</v>
      </c>
      <c r="D35" s="17" t="str">
        <f>IF('by # - EDIT TALKS IN THIS ONE'!D35="","",VLOOKUP('by # - EDIT TALKS IN THIS ONE'!D35,index!$A$2:$C$141,2,FALSE))</f>
        <v>Michael Newman and E. Brian Kelly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>
      <c r="A36" s="18" t="str">
        <f>IF('by # - EDIT TALKS IN THIS ONE'!A36="","",VLOOKUP('by # - EDIT TALKS IN THIS ONE'!A36,index!$A$2:$C$141,2,FALSE))</f>
        <v>Ferdinan Kurniawan</v>
      </c>
      <c r="B36" s="18" t="str">
        <f>IF('by # - EDIT TALKS IN THIS ONE'!B36="","",VLOOKUP('by # - EDIT TALKS IN THIS ONE'!B36,index!$A$2:$C$141,2,FALSE))</f>
        <v>Holman Tse</v>
      </c>
      <c r="C36" s="18" t="str">
        <f>IF('by # - EDIT TALKS IN THIS ONE'!C36="","",VLOOKUP('by # - EDIT TALKS IN THIS ONE'!C36,index!$A$2:$C$141,2,FALSE))</f>
        <v>Taylor Jones</v>
      </c>
      <c r="D36" s="18" t="str">
        <f>IF('by # - EDIT TALKS IN THIS ONE'!D36="","",VLOOKUP('by # - EDIT TALKS IN THIS ONE'!D36,index!$A$2:$C$141,2,FALSE))</f>
        <v>John Riebold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>
      <c r="A38" s="16" t="s">
        <v>399</v>
      </c>
      <c r="B38" s="16" t="s">
        <v>400</v>
      </c>
      <c r="C38" s="16" t="s">
        <v>401</v>
      </c>
      <c r="D38" s="16" t="s">
        <v>402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>
      <c r="A39" s="16" t="str">
        <f>'by # - EDIT TALKS IN THIS ONE'!A39</f>
        <v>Creaky voice</v>
      </c>
      <c r="B39" s="16" t="str">
        <f>'by # - EDIT TALKS IN THIS ONE'!B39</f>
        <v>Language contact</v>
      </c>
      <c r="C39" s="16" t="str">
        <f>'by # - EDIT TALKS IN THIS ONE'!C39</f>
        <v>Pragmatic variables</v>
      </c>
      <c r="D39" s="16" t="str">
        <f>'by # - EDIT TALKS IN THIS ONE'!D39</f>
        <v>Evaluation of dialect features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30">
      <c r="A40" s="17" t="str">
        <f>IF('by # - EDIT TALKS IN THIS ONE'!A40="","",VLOOKUP('by # - EDIT TALKS IN THIS ONE'!A40,index!$A$2:$C$141,2,FALSE))</f>
        <v>Amy Hemmeter</v>
      </c>
      <c r="B40" s="19" t="str">
        <f>IF('by # - EDIT TALKS IN THIS ONE'!B40="","",VLOOKUP('by # - EDIT TALKS IN THIS ONE'!B40,index!$A$2:$C$141,2,FALSE))</f>
        <v>Adam Schembri, Trevor Johnston and Jane Van Roekel</v>
      </c>
      <c r="C40" s="19" t="str">
        <f>IF('by # - EDIT TALKS IN THIS ONE'!C40="","",VLOOKUP('by # - EDIT TALKS IN THIS ONE'!C40,index!$A$2:$C$141,2,FALSE))</f>
        <v>Martina Wiltschko and Alex D'Arcy</v>
      </c>
      <c r="D40" s="19" t="str">
        <f>IF('by # - EDIT TALKS IN THIS ONE'!D40="","",VLOOKUP('by # - EDIT TALKS IN THIS ONE'!D40,index!$A$2:$C$141,2,FALSE))</f>
        <v>Livia Oushiro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30">
      <c r="A41" s="17" t="str">
        <f>IF('by # - EDIT TALKS IN THIS ONE'!A41="","",VLOOKUP('by # - EDIT TALKS IN THIS ONE'!A41,index!$A$2:$C$141,2,FALSE))</f>
        <v>Patrick Callier and Robert Podesva</v>
      </c>
      <c r="B41" s="17" t="str">
        <f>IF('by # - EDIT TALKS IN THIS ONE'!B41="","",VLOOKUP('by # - EDIT TALKS IN THIS ONE'!B41,index!$A$2:$C$141,2,FALSE))</f>
        <v>Lorena Sainzmaza-Lecanda and Itxaso Rodriguez-Ordoñez</v>
      </c>
      <c r="C41" s="17" t="str">
        <f>IF('by # - EDIT TALKS IN THIS ONE'!C41="","",VLOOKUP('by # - EDIT TALKS IN THIS ONE'!C41,index!$A$2:$C$141,2,FALSE))</f>
        <v>Claire Childs</v>
      </c>
      <c r="D41" s="17" t="str">
        <f>IF('by # - EDIT TALKS IN THIS ONE'!D41="","",VLOOKUP('by # - EDIT TALKS IN THIS ONE'!D41,index!$A$2:$C$141,2,FALSE))</f>
        <v>Dan Villarreal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30">
      <c r="A42" s="17" t="str">
        <f>IF('by # - EDIT TALKS IN THIS ONE'!A42="","",VLOOKUP('by # - EDIT TALKS IN THIS ONE'!A42,index!$A$2:$C$141,2,FALSE))</f>
        <v>Lal Zimman</v>
      </c>
      <c r="B42" s="17" t="str">
        <f>IF('by # - EDIT TALKS IN THIS ONE'!B42="","",VLOOKUP('by # - EDIT TALKS IN THIS ONE'!B42,index!$A$2:$C$141,2,FALSE))</f>
        <v>Sarala Puthuval</v>
      </c>
      <c r="C42" s="17" t="str">
        <f>IF('by # - EDIT TALKS IN THIS ONE'!C42="","",VLOOKUP('by # - EDIT TALKS IN THIS ONE'!C42,index!$A$2:$C$141,2,FALSE))</f>
        <v>Nicole Hildebrand-Edgar</v>
      </c>
      <c r="D42" s="17" t="str">
        <f>IF('by # - EDIT TALKS IN THIS ONE'!D42="","",VLOOKUP('by # - EDIT TALKS IN THIS ONE'!D42,index!$A$2:$C$141,2,FALSE))</f>
        <v>Monica Nesbitt, Suzanne Wagner, Erin Pevan, Matthew Savage and Alex Mason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30">
      <c r="A43" s="18" t="str">
        <f>IF('by # - EDIT TALKS IN THIS ONE'!A43="","",VLOOKUP('by # - EDIT TALKS IN THIS ONE'!A43,index!$A$2:$C$141,2,FALSE))</f>
        <v>Kara Becker, Sameer Ud Dowla Khan and Lal Zimman</v>
      </c>
      <c r="B43" s="18" t="str">
        <f>IF('by # - EDIT TALKS IN THIS ONE'!B43="","",VLOOKUP('by # - EDIT TALKS IN THIS ONE'!B43,index!$A$2:$C$141,2,FALSE))</f>
        <v>Xuan Wang</v>
      </c>
      <c r="C43" s="18" t="str">
        <f>IF('by # - EDIT TALKS IN THIS ONE'!C43="","",VLOOKUP('by # - EDIT TALKS IN THIS ONE'!C43,index!$A$2:$C$141,2,FALSE))</f>
        <v/>
      </c>
      <c r="D43" s="18" t="str">
        <f>IF('by # - EDIT TALKS IN THIS ONE'!D43="","",VLOOKUP('by # - EDIT TALKS IN THIS ONE'!D43,index!$A$2:$C$141,2,FALSE))</f>
        <v>Soubeika Bahri, Marie-Eve Bouchard, Daniel Duncan and Natalie Povilonis de Vilchez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>
      <c r="A46" s="16" t="s">
        <v>403</v>
      </c>
      <c r="B46" s="16" t="s">
        <v>404</v>
      </c>
      <c r="C46" s="16" t="s">
        <v>405</v>
      </c>
      <c r="D46" s="16" t="s">
        <v>406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30">
      <c r="A47" s="16" t="str">
        <f>'by # - EDIT TALKS IN THIS ONE'!A47</f>
        <v>Crossroads: Endangered language documentation</v>
      </c>
      <c r="B47" s="16" t="str">
        <f>'by # - EDIT TALKS IN THIS ONE'!B47</f>
        <v>Canadian Shift</v>
      </c>
      <c r="C47" s="16" t="str">
        <f>'by # - EDIT TALKS IN THIS ONE'!C47</f>
        <v>Forced alignment</v>
      </c>
      <c r="D47" s="16" t="str">
        <f>'by # - EDIT TALKS IN THIS ONE'!D47</f>
        <v>Age and change in progress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30">
      <c r="A48" s="17" t="str">
        <f>IF('by # - EDIT TALKS IN THIS ONE'!A48="","",VLOOKUP('by # - EDIT TALKS IN THIS ONE'!A48,index!$A$2:$C$141,2,FALSE))</f>
        <v>Maya Ravindranath, Abigail Cohn and Thomas Pepinsky</v>
      </c>
      <c r="B48" s="17" t="str">
        <f>IF('by # - EDIT TALKS IN THIS ONE'!B48="","",VLOOKUP('by # - EDIT TALKS IN THIS ONE'!B48,index!$A$2:$C$141,2,FALSE))</f>
        <v>Matthias Hofmann</v>
      </c>
      <c r="C48" s="17" t="str">
        <f>IF('by # - EDIT TALKS IN THIS ONE'!C48="","",VLOOKUP('by # - EDIT TALKS IN THIS ONE'!C48,index!$A$2:$C$141,2,FALSE))</f>
        <v>Nathan Severance, Keelan Evanini and Aaron Dinkin</v>
      </c>
      <c r="D48" s="17" t="str">
        <f>IF('by # - EDIT TALKS IN THIS ONE'!D48="","",VLOOKUP('by # - EDIT TALKS IN THIS ONE'!D48,index!$A$2:$C$141,2,FALSE))</f>
        <v>Annette Gerstenberg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>
      <c r="A49" s="17" t="str">
        <f>IF('by # - EDIT TALKS IN THIS ONE'!A49="","",VLOOKUP('by # - EDIT TALKS IN THIS ONE'!A49,index!$A$2:$C$141,2,FALSE))</f>
        <v>Julie Auger and Anne-Jose Villeneuve</v>
      </c>
      <c r="B49" s="17" t="str">
        <f>IF('by # - EDIT TALKS IN THIS ONE'!B49="","",VLOOKUP('by # - EDIT TALKS IN THIS ONE'!B49,index!$A$2:$C$141,2,FALSE))</f>
        <v>Thomas Kettig and Bodo Winter</v>
      </c>
      <c r="C49" s="17" t="str">
        <f>IF('by # - EDIT TALKS IN THIS ONE'!C49="","",VLOOKUP('by # - EDIT TALKS IN THIS ONE'!C49,index!$A$2:$C$141,2,FALSE))</f>
        <v>George Bailey</v>
      </c>
      <c r="D49" s="17" t="str">
        <f>IF('by # - EDIT TALKS IN THIS ONE'!D49="","",VLOOKUP('by # - EDIT TALKS IN THIS ONE'!D49,index!$A$2:$C$141,2,FALSE))</f>
        <v>Sophie Holmes-Elliott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30">
      <c r="A50" s="18" t="str">
        <f>IF('by # - EDIT TALKS IN THIS ONE'!A50="","",VLOOKUP('by # - EDIT TALKS IN THIS ONE'!A50,index!$A$2:$C$141,2,FALSE))</f>
        <v>Jonathan Kasstan</v>
      </c>
      <c r="B50" s="18" t="str">
        <f>IF('by # - EDIT TALKS IN THIS ONE'!B50="","",VLOOKUP('by # - EDIT TALKS IN THIS ONE'!B50,index!$A$2:$C$141,2,FALSE))</f>
        <v>Sky Onosson, Rebecca V. Roeder and Alexandra D'Arcy</v>
      </c>
      <c r="C50" s="18" t="str">
        <f>IF('by # - EDIT TALKS IN THIS ONE'!C50="","",VLOOKUP('by # - EDIT TALKS IN THIS ONE'!C50,index!$A$2:$C$141,2,FALSE))</f>
        <v>Eric Wilbanks</v>
      </c>
      <c r="D50" s="18" t="str">
        <f>IF('by # - EDIT TALKS IN THIS ONE'!D50="","",VLOOKUP('by # - EDIT TALKS IN THIS ONE'!D50,index!$A$2:$C$141,2,FALSE))</f>
        <v>Patricia Cukor-Avila and Guy Bailey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>
      <c r="A52" s="16" t="s">
        <v>407</v>
      </c>
      <c r="B52" s="16" t="s">
        <v>408</v>
      </c>
      <c r="C52" s="16" t="s">
        <v>409</v>
      </c>
      <c r="D52" s="16" t="s">
        <v>410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>
      <c r="A53" s="16" t="str">
        <f>'by # - EDIT TALKS IN THIS ONE'!A53</f>
        <v>Morphemic variation</v>
      </c>
      <c r="B53" s="16" t="str">
        <f>'by # - EDIT TALKS IN THIS ONE'!B53</f>
        <v>Style</v>
      </c>
      <c r="C53" s="16" t="str">
        <f>'by # - EDIT TALKS IN THIS ONE'!C53</f>
        <v>Perception and the structure of variables</v>
      </c>
      <c r="D53" s="16" t="str">
        <f>'by # - EDIT TALKS IN THIS ONE'!D53</f>
        <v>Ethnolects in American English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30">
      <c r="A54" s="17" t="str">
        <f>IF('by # - EDIT TALKS IN THIS ONE'!A54="","",VLOOKUP('by # - EDIT TALKS IN THIS ONE'!A54,index!$A$2:$C$141,2,FALSE))</f>
        <v>Rena Torres Cacoullos and Catherine Travis</v>
      </c>
      <c r="B54" s="19" t="str">
        <f>IF('by # - EDIT TALKS IN THIS ONE'!B54="","",VLOOKUP('by # - EDIT TALKS IN THIS ONE'!B54,index!$A$2:$C$141,2,FALSE))</f>
        <v>Amanda Dalola</v>
      </c>
      <c r="C54" s="19" t="str">
        <f>IF('by # - EDIT TALKS IN THIS ONE'!C54="","",VLOOKUP('by # - EDIT TALKS IN THIS ONE'!C54,index!$A$2:$C$141,2,FALSE))</f>
        <v>Ruth Maddeaux and Aaron Dinkin</v>
      </c>
      <c r="D54" s="19" t="str">
        <f>IF('by # - EDIT TALKS IN THIS ONE'!D54="","",VLOOKUP('by # - EDIT TALKS IN THIS ONE'!D54,index!$A$2:$C$141,2,FALSE))</f>
        <v>Sharese King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45">
      <c r="A55" s="17" t="str">
        <f>IF('by # - EDIT TALKS IN THIS ONE'!A55="","",VLOOKUP('by # - EDIT TALKS IN THIS ONE'!A55,index!$A$2:$C$141,2,FALSE))</f>
        <v>Marta Scherre, Lilian Yacovenco, Anthony Naro, Shirley Mattos, Camila Foeger and Samine Benfica</v>
      </c>
      <c r="B55" s="17" t="str">
        <f>IF('by # - EDIT TALKS IN THIS ONE'!B55="","",VLOOKUP('by # - EDIT TALKS IN THIS ONE'!B55,index!$A$2:$C$141,2,FALSE))</f>
        <v>Thomas Leddy-Cecere</v>
      </c>
      <c r="C55" s="17" t="str">
        <f>IF('by # - EDIT TALKS IN THIS ONE'!C55="","",VLOOKUP('by # - EDIT TALKS IN THIS ONE'!C55,index!$A$2:$C$141,2,FALSE))</f>
        <v>Katherine Hilton</v>
      </c>
      <c r="D55" s="17" t="str">
        <f>IF('by # - EDIT TALKS IN THIS ONE'!D55="","",VLOOKUP('by # - EDIT TALKS IN THIS ONE'!D55,index!$A$2:$C$141,2,FALSE))</f>
        <v>Annette D'Onofrio and Janneke Van Hofwegen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30">
      <c r="A56" s="17" t="str">
        <f>IF('by # - EDIT TALKS IN THIS ONE'!A56="","",VLOOKUP('by # - EDIT TALKS IN THIS ONE'!A56,index!$A$2:$C$141,2,FALSE))</f>
        <v>Luana Nunes and Scott Schwenter</v>
      </c>
      <c r="B56" s="17" t="str">
        <f>IF('by # - EDIT TALKS IN THIS ONE'!B56="","",VLOOKUP('by # - EDIT TALKS IN THIS ONE'!B56,index!$A$2:$C$141,2,FALSE))</f>
        <v>Liam Bassford, Peter Milne and Morgan Sonderegger</v>
      </c>
      <c r="C56" s="17" t="str">
        <f>IF('by # - EDIT TALKS IN THIS ONE'!C56="","",VLOOKUP('by # - EDIT TALKS IN THIS ONE'!C56,index!$A$2:$C$141,2,FALSE))</f>
        <v>Ronald Beline Mendes and Livia Oushiro</v>
      </c>
      <c r="D56" s="17" t="str">
        <f>IF('by # - EDIT TALKS IN THIS ONE'!D56="","",VLOOKUP('by # - EDIT TALKS IN THIS ONE'!D56,index!$A$2:$C$141,2,FALSE))</f>
        <v>Lydda Lopez and Phillip Carter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>
      <c r="A57" s="18" t="str">
        <f>IF('by # - EDIT TALKS IN THIS ONE'!A57="","",VLOOKUP('by # - EDIT TALKS IN THIS ONE'!A57,index!$A$2:$C$141,2,FALSE))</f>
        <v>Anu Laanemets</v>
      </c>
      <c r="B57" s="18" t="str">
        <f>IF('by # - EDIT TALKS IN THIS ONE'!B57="","",VLOOKUP('by # - EDIT TALKS IN THIS ONE'!B57,index!$A$2:$C$141,2,FALSE))</f>
        <v>Isla Flores-Bayer</v>
      </c>
      <c r="C57" s="18" t="str">
        <f>IF('by # - EDIT TALKS IN THIS ONE'!C57="","",VLOOKUP('by # - EDIT TALKS IN THIS ONE'!C57,index!$A$2:$C$141,2,FALSE))</f>
        <v>Nicolai Pharao</v>
      </c>
      <c r="D57" s="18" t="str">
        <f>IF('by # - EDIT TALKS IN THIS ONE'!D57="","",VLOOKUP('by # - EDIT TALKS IN THIS ONE'!D57,index!$A$2:$C$141,2,FALSE))</f>
        <v>Robert Bayley and Dan Villarreal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>
      <c r="A59" s="14" t="s">
        <v>411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>
      <c r="A61" s="16" t="s">
        <v>412</v>
      </c>
      <c r="B61" s="16" t="s">
        <v>413</v>
      </c>
      <c r="C61" s="16" t="s">
        <v>414</v>
      </c>
      <c r="D61" s="16" t="s">
        <v>415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>
      <c r="A62" s="16" t="str">
        <f>'by # - EDIT TALKS IN THIS ONE'!A62</f>
        <v>Personality</v>
      </c>
      <c r="B62" s="16" t="str">
        <f>'by # - EDIT TALKS IN THIS ONE'!B62</f>
        <v>Phonetic methodology</v>
      </c>
      <c r="C62" s="16" t="str">
        <f>'by # - EDIT TALKS IN THIS ONE'!C62</f>
        <v>Longitudinal studies</v>
      </c>
      <c r="D62" s="16" t="str">
        <f>'by # - EDIT TALKS IN THIS ONE'!D62</f>
        <v>Word-order variation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30">
      <c r="A63" s="17" t="str">
        <f>IF('by # - EDIT TALKS IN THIS ONE'!A63="","",VLOOKUP('by # - EDIT TALKS IN THIS ONE'!A63,index!$A$2:$C$141,2,FALSE))</f>
        <v>Abby Walker</v>
      </c>
      <c r="B63" s="17" t="str">
        <f>IF('by # - EDIT TALKS IN THIS ONE'!B63="","",VLOOKUP('by # - EDIT TALKS IN THIS ONE'!B63,index!$A$2:$C$141,2,FALSE))</f>
        <v>Simon Gonzalez, Nathaniel Mitchell and Gerard Docherty</v>
      </c>
      <c r="C63" s="17" t="str">
        <f>IF('by # - EDIT TALKS IN THIS ONE'!C63="","",VLOOKUP('by # - EDIT TALKS IN THIS ONE'!C63,index!$A$2:$C$141,2,FALSE))</f>
        <v>Bridget Jankowski and Sali Tagliamonte</v>
      </c>
      <c r="D63" s="17" t="str">
        <f>IF('by # - EDIT TALKS IN THIS ONE'!D63="","",VLOOKUP('by # - EDIT TALKS IN THIS ONE'!D63,index!$A$2:$C$141,2,FALSE))</f>
        <v/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45">
      <c r="A64" s="17" t="str">
        <f>IF('by # - EDIT TALKS IN THIS ONE'!A64="","",VLOOKUP('by # - EDIT TALKS IN THIS ONE'!A64,index!$A$2:$C$141,2,FALSE))</f>
        <v>Madeline Shellgren</v>
      </c>
      <c r="B64" s="17" t="str">
        <f>IF('by # - EDIT TALKS IN THIS ONE'!B64="","",VLOOKUP('by # - EDIT TALKS IN THIS ONE'!B64,index!$A$2:$C$141,2,FALSE))</f>
        <v>Daniel Ezra Johnson</v>
      </c>
      <c r="C64" s="17" t="str">
        <f>IF('by # - EDIT TALKS IN THIS ONE'!C64="","",VLOOKUP('by # - EDIT TALKS IN THIS ONE'!C64,index!$A$2:$C$141,2,FALSE))</f>
        <v>Morgan Sonderegger, Jane Stuart-Smith, Rachel Macdonald, Thea Knowles and Tamara Rathcke</v>
      </c>
      <c r="D64" s="17" t="str">
        <f>IF('by # - EDIT TALKS IN THIS ONE'!D64="","",VLOOKUP('by # - EDIT TALKS IN THIS ONE'!D64,index!$A$2:$C$141,2,FALSE))</f>
        <v>Esther L. Brown, Mayra Cortés-Torres and Javier Rivas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30">
      <c r="A65" s="18" t="str">
        <f>IF('by # - EDIT TALKS IN THIS ONE'!A65="","",VLOOKUP('by # - EDIT TALKS IN THIS ONE'!A65,index!$A$2:$C$141,2,FALSE))</f>
        <v>Derek Denis</v>
      </c>
      <c r="B65" s="18" t="str">
        <f>IF('by # - EDIT TALKS IN THIS ONE'!B65="","",VLOOKUP('by # - EDIT TALKS IN THIS ONE'!B65,index!$A$2:$C$141,2,FALSE))</f>
        <v>Jeff Mielke, Christopher Carignan, and Erik Thomas</v>
      </c>
      <c r="C65" s="18" t="str">
        <f>IF('by # - EDIT TALKS IN THIS ONE'!C65="","",VLOOKUP('by # - EDIT TALKS IN THIS ONE'!C65,index!$A$2:$C$141,2,FALSE))</f>
        <v>Lauren Perrotti</v>
      </c>
      <c r="D65" s="18" t="str">
        <f>IF('by # - EDIT TALKS IN THIS ONE'!D65="","",VLOOKUP('by # - EDIT TALKS IN THIS ONE'!D65,index!$A$2:$C$141,2,FALSE))</f>
        <v>Tanya Karoli Christensen and Torben Juel Jensen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>
      <c r="A67" s="16" t="s">
        <v>416</v>
      </c>
      <c r="B67" s="16" t="s">
        <v>417</v>
      </c>
      <c r="C67" s="16" t="s">
        <v>418</v>
      </c>
      <c r="D67" s="16" t="s">
        <v>419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>
      <c r="A68" s="16" t="str">
        <f>'by # - EDIT TALKS IN THIS ONE'!A68</f>
        <v>Perceptual studies</v>
      </c>
      <c r="B68" s="16" t="str">
        <f>'by # - EDIT TALKS IN THIS ONE'!B68</f>
        <v>Vowels of inland America</v>
      </c>
      <c r="C68" s="16" t="str">
        <f>'by # - EDIT TALKS IN THIS ONE'!C68</f>
        <v>Studying variation in online data</v>
      </c>
      <c r="D68" s="16" t="str">
        <f>'by # - EDIT TALKS IN THIS ONE'!D68</f>
        <v>Gender, interaction, and identity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>
      <c r="A69" s="17" t="str">
        <f>IF('by # - EDIT TALKS IN THIS ONE'!A69="","",VLOOKUP('by # - EDIT TALKS IN THIS ONE'!A69,index!$A$2:$C$141,2,FALSE))</f>
        <v>Erik Tracy and Keith Johnson</v>
      </c>
      <c r="B69" s="19" t="str">
        <f>IF('by # - EDIT TALKS IN THIS ONE'!B69="","",VLOOKUP('by # - EDIT TALKS IN THIS ONE'!B69,index!$A$2:$C$141,2,FALSE))</f>
        <v>Christopher Strelluf</v>
      </c>
      <c r="C69" s="19" t="str">
        <f>IF('by # - EDIT TALKS IN THIS ONE'!C69="","",VLOOKUP('by # - EDIT TALKS IN THIS ONE'!C69,index!$A$2:$C$141,2,FALSE))</f>
        <v>Mia Matthias and Renee Blake</v>
      </c>
      <c r="D69" s="19" t="str">
        <f>IF('by # - EDIT TALKS IN THIS ONE'!D69="","",VLOOKUP('by # - EDIT TALKS IN THIS ONE'!D69,index!$A$2:$C$141,2,FALSE))</f>
        <v>Valerie Freeman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30">
      <c r="A70" s="17" t="str">
        <f>IF('by # - EDIT TALKS IN THIS ONE'!A70="","",VLOOKUP('by # - EDIT TALKS IN THIS ONE'!A70,index!$A$2:$C$141,2,FALSE))</f>
        <v>Meg Cychosz</v>
      </c>
      <c r="B70" s="17" t="str">
        <f>IF('by # - EDIT TALKS IN THIS ONE'!B70="","",VLOOKUP('by # - EDIT TALKS IN THIS ONE'!B70,index!$A$2:$C$141,2,FALSE))</f>
        <v>Mary Kohn and Carly Stithem</v>
      </c>
      <c r="C70" s="17" t="str">
        <f>IF('by # - EDIT TALKS IN THIS ONE'!C70="","",VLOOKUP('by # - EDIT TALKS IN THIS ONE'!C70,index!$A$2:$C$141,2,FALSE))</f>
        <v>Jack Grieve, Andrea Nini, Diansheng Guo and Alice Kasakoff</v>
      </c>
      <c r="D70" s="17" t="str">
        <f>IF('by # - EDIT TALKS IN THIS ONE'!D70="","",VLOOKUP('by # - EDIT TALKS IN THIS ONE'!D70,index!$A$2:$C$141,2,FALSE))</f>
        <v>Joseph Tyler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45">
      <c r="A71" s="17" t="str">
        <f>IF('by # - EDIT TALKS IN THIS ONE'!A71="","",VLOOKUP('by # - EDIT TALKS IN THIS ONE'!A71,index!$A$2:$C$141,2,FALSE))</f>
        <v>Nhung Nguyen, Jason A. Shaw, Michael D. Tyler, Rebecca T. Pinkus and Catherine T. Best</v>
      </c>
      <c r="B71" s="17" t="str">
        <f>IF('by # - EDIT TALKS IN THIS ONE'!B71="","",VLOOKUP('by # - EDIT TALKS IN THIS ONE'!B71,index!$A$2:$C$141,2,FALSE))</f>
        <v>Dennis Preston</v>
      </c>
      <c r="C71" s="17" t="str">
        <f>IF('by # - EDIT TALKS IN THIS ONE'!C71="","",VLOOKUP('by # - EDIT TALKS IN THIS ONE'!C71,index!$A$2:$C$141,2,FALSE))</f>
        <v>Dong Nguyen and Jacob Eisenstein</v>
      </c>
      <c r="D71" s="17" t="str">
        <f>IF('by # - EDIT TALKS IN THIS ONE'!D71="","",VLOOKUP('by # - EDIT TALKS IN THIS ONE'!D71,index!$A$2:$C$141,2,FALSE))</f>
        <v>Erez Levon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30">
      <c r="A72" s="18" t="str">
        <f>IF('by # - EDIT TALKS IN THIS ONE'!A72="","",VLOOKUP('by # - EDIT TALKS IN THIS ONE'!A72,index!$A$2:$C$141,2,FALSE))</f>
        <v>Kathryn Campbell-Kibler and Elizabeth McCullough</v>
      </c>
      <c r="B72" s="18" t="str">
        <f>IF('by # - EDIT TALKS IN THIS ONE'!B72="","",VLOOKUP('by # - EDIT TALKS IN THIS ONE'!B72,index!$A$2:$C$141,2,FALSE))</f>
        <v>Lars Hinrichs and Kyle Gorman</v>
      </c>
      <c r="C72" s="18" t="str">
        <f>IF('by # - EDIT TALKS IN THIS ONE'!C72="","",VLOOKUP('by # - EDIT TALKS IN THIS ONE'!C72,index!$A$2:$C$141,2,FALSE))</f>
        <v>Marisa Brook and Emily Blamire</v>
      </c>
      <c r="D72" s="18" t="str">
        <f>IF('by # - EDIT TALKS IN THIS ONE'!D72="","",VLOOKUP('by # - EDIT TALKS IN THIS ONE'!D72,index!$A$2:$C$141,2,FALSE))</f>
        <v>Uri Horesh and William M. Cotter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</sheetData>
  <customSheetViews>
    <customSheetView guid="{E1CB9F32-31D4-174D-8E58-38E56473885D}" topLeftCell="A15">
      <selection activeCell="B33" sqref="B33"/>
    </customSheetView>
    <customSheetView guid="{799E2583-2F7F-0746-965B-986B57431BF7}" topLeftCell="A15">
      <selection activeCell="B33" sqref="B33"/>
    </customSheetView>
    <customSheetView guid="{A674FE18-83B9-E048-93A9-D2CD85905BCC}" topLeftCell="A15">
      <selection activeCell="B33" sqref="B33"/>
    </customSheetView>
  </customSheetView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opLeftCell="A23" workbookViewId="0">
      <selection activeCell="C28" sqref="C28"/>
    </sheetView>
  </sheetViews>
  <sheetFormatPr baseColWidth="10" defaultColWidth="14.5" defaultRowHeight="15" x14ac:dyDescent="0"/>
  <cols>
    <col min="1" max="1" width="37" style="15" customWidth="1"/>
    <col min="2" max="2" width="37.33203125" style="15" customWidth="1"/>
    <col min="3" max="3" width="41.1640625" style="15" customWidth="1"/>
    <col min="4" max="4" width="41.5" style="15" customWidth="1"/>
    <col min="5" max="16384" width="14.5" style="15"/>
  </cols>
  <sheetData>
    <row r="1" spans="1:26">
      <c r="A1" s="14" t="s">
        <v>121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>
      <c r="A3" s="16" t="s">
        <v>122</v>
      </c>
      <c r="B3" s="16" t="s">
        <v>123</v>
      </c>
      <c r="C3" s="16" t="s">
        <v>124</v>
      </c>
      <c r="D3" s="16" t="s">
        <v>125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>
      <c r="A4" s="16" t="str">
        <f>'by # - EDIT TALKS IN THIS ONE'!A4</f>
        <v>Crossroads: Corpus linguistics</v>
      </c>
      <c r="B4" s="16" t="str">
        <f>'by # - EDIT TALKS IN THIS ONE'!B4</f>
        <v>Crossroads: Formal theory</v>
      </c>
      <c r="C4" s="16" t="str">
        <f>'by # - EDIT TALKS IN THIS ONE'!C4</f>
        <v>Folk dialectology</v>
      </c>
      <c r="D4" s="16" t="str">
        <f>'by # - EDIT TALKS IN THIS ONE'!D4</f>
        <v>Word frequency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05">
      <c r="A5" s="17" t="str">
        <f>'by # - EDIT TALKS IN THIS ONE'!A5&amp;"
"&amp;'by title'!A5&amp;"
"&amp;'by author'!A5</f>
        <v>378_x000D_Twitter as a laboratory for investigating the linguistic and the social determinants of ongoing syntactic change_x000D_Stefan Grondelaers and Roeland Van Hout</v>
      </c>
      <c r="B5" s="17" t="str">
        <f>'by # - EDIT TALKS IN THIS ONE'!B5&amp;"
"&amp;'by title'!B5&amp;"
"&amp;'by author'!B5</f>
        <v>186_x000D_When probabilities don’t match: The acquisition of tense in African American English_x000D_Charles Yang, Julie Anne Legate and Allison Ellman</v>
      </c>
      <c r="C5" s="17" t="str">
        <f>'by # - EDIT TALKS IN THIS ONE'!C5&amp;"
"&amp;'by title'!C5&amp;"
"&amp;'by author'!C5</f>
        <v>141_x000D_Sociolinguistic Meanings of Syllable Contraction in Mandarin:Region and Gender_x000D_Chenchen Xu</v>
      </c>
      <c r="D5" s="17" t="str">
        <f>'by # - EDIT TALKS IN THIS ONE'!D5&amp;"
"&amp;'by title'!D5&amp;"
"&amp;'by author'!D5</f>
        <v>97_x000D_Tellin' the whole story – tales of frequency and non-linearity in (supposedly) stable variation_x000D_Susanne Wagner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75">
      <c r="A6" s="17" t="str">
        <f>'by # - EDIT TALKS IN THIS ONE'!A6&amp;"
"&amp;'by title'!A6&amp;"
"&amp;'by author'!A6</f>
        <v>267_x000D_Genitive variation and change in Caribbean English: A real-time study of Jamaican and Bahamian news writing_x000D_Stephanie Hackert</v>
      </c>
      <c r="B6" s="17" t="str">
        <f>'by # - EDIT TALKS IN THIS ONE'!B6&amp;"
"&amp;'by title'!B6&amp;"
"&amp;'by author'!B6</f>
        <v>214_x000D_The rapid grammaticalization of the English ish-construction: Syntactic change in apparent time_x000D_Daniel Duncan</v>
      </c>
      <c r="C6" s="17" t="str">
        <f>'by # - EDIT TALKS IN THIS ONE'!C6&amp;"
"&amp;'by title'!C6&amp;"
"&amp;'by author'!C6</f>
        <v>330_x000D_Qualitative labels and quantitative measures in perceptual dialectology_x000D_Marino Fernandes, Michael Routhier and Maya Ravindranath</v>
      </c>
      <c r="D6" s="17" t="str">
        <f>'by # - EDIT TALKS IN THIS ONE'!D6&amp;"
"&amp;'by title'!D6&amp;"
"&amp;'by author'!D6</f>
        <v>14_x000D_A redo of a previous sound change? The effect of frequency in favorable contexts on /f/ reduction in Modern Spanish_x000D_Earl Brown and Matthew Alba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75">
      <c r="A7" s="18" t="str">
        <f>'by # - EDIT TALKS IN THIS ONE'!A7&amp;"
"&amp;'by title'!A7&amp;"
"&amp;'by author'!A7</f>
        <v>236_x000D_Filled Pause Choice as a Sociolinguistic Variable_x000D_Josef Fruehwald</v>
      </c>
      <c r="B7" s="18" t="str">
        <f>'by # - EDIT TALKS IN THIS ONE'!B7&amp;"
"&amp;'by title'!B7&amp;"
"&amp;'by author'!B7</f>
        <v>274_x000D_Contact-induced Differential Object Marking in Basque: different bilinguals, different processes of influence_x000D_Itxaso Rodriguez</v>
      </c>
      <c r="C7" s="18" t="str">
        <f>'by # - EDIT TALKS IN THIS ONE'!C7&amp;"
"&amp;'by title'!C7&amp;"
"&amp;'by author'!C7</f>
        <v>270_x000D_Representations of Welsh English online: What can tweets tell us about salience and enregisterment?_x000D_Mercedes Durham</v>
      </c>
      <c r="D7" s="18" t="str">
        <f>'by # - EDIT TALKS IN THIS ONE'!D7&amp;"
"&amp;'by title'!D7&amp;"
"&amp;'by author'!D7</f>
        <v>87_x000D_Frequency Effect on Subject Pronoun Use in Mandarin Chinese_x000D_Xiaoshi Li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16" t="s">
        <v>130</v>
      </c>
      <c r="B9" s="16" t="s">
        <v>131</v>
      </c>
      <c r="C9" s="16" t="s">
        <v>132</v>
      </c>
      <c r="D9" s="16" t="s">
        <v>133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>
      <c r="A10" s="16" t="str">
        <f>'by # - EDIT TALKS IN THIS ONE'!A10</f>
        <v>Structure of the speech community</v>
      </c>
      <c r="B10" s="16" t="str">
        <f>'by # - EDIT TALKS IN THIS ONE'!B10</f>
        <v>Structure of vowel shifts</v>
      </c>
      <c r="C10" s="16" t="str">
        <f>'by # - EDIT TALKS IN THIS ONE'!C10</f>
        <v>Ethnically conditioned variation</v>
      </c>
      <c r="D10" s="16" t="s">
        <v>137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75">
      <c r="A11" s="17" t="str">
        <f>'by # - EDIT TALKS IN THIS ONE'!A11&amp;"
"&amp;'by title'!A11&amp;"
"&amp;'by author'!A11</f>
        <v>246_x000D_Towards a Sociologically-grounded View of Occupation in Sociolinguistics_x000D_Jon Forrest and Robin Dodsworth</v>
      </c>
      <c r="B11" s="17" t="str">
        <f>'by # - EDIT TALKS IN THIS ONE'!B11&amp;"
"&amp;'by title'!B11&amp;"
"&amp;'by author'!B11</f>
        <v>355_x000D_Chain shift and initial syllable prominence in Seoul Korean_x000D_Yoonjung Kang and Tae-Jin Yoon</v>
      </c>
      <c r="C11" s="17" t="str">
        <f>'by # - EDIT TALKS IN THIS ONE'!C11&amp;"
"&amp;'by title'!C11&amp;"
"&amp;'by author'!C11</f>
        <v>343_x000D_Indexing racial and local identities: A preliminary examination of phonological variation in two New Orleans neighborhoods_x000D_Lauren Colomb</v>
      </c>
      <c r="D11" s="17" t="str">
        <f>'by # - EDIT TALKS IN THIS ONE'!D11&amp;"
"&amp;'by title'!D11&amp;"
"&amp;'by author'!D11</f>
        <v>177_x000D_A diachronic shift: The status of well and ben in Chiac_x000D_Emilie Leblanc and Selena Phillips-Boyle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0">
      <c r="A12" s="17" t="str">
        <f>'by # - EDIT TALKS IN THIS ONE'!A12&amp;"
"&amp;'by title'!A12&amp;"
"&amp;'by author'!A12</f>
        <v>170_x000D_Slum-living adolescents, social integration and the directionality of language change_x000D_Marcelo Melo and Christina Gomes</v>
      </c>
      <c r="B12" s="17" t="str">
        <f>'by # - EDIT TALKS IN THIS ONE'!B12&amp;"
"&amp;'by title'!B12&amp;"
"&amp;'by author'!B12</f>
        <v>301_x000D_The sociolinguistics of an incipient sound change: a shift of the front-upgliding vowels in Manchester English_x000D_Maciej Baranowski</v>
      </c>
      <c r="C12" s="17" t="str">
        <f>'by # - EDIT TALKS IN THIS ONE'!C12&amp;"
"&amp;'by title'!C12&amp;"
"&amp;'by author'!C12</f>
        <v>367_x000D_Sibilants and ethnic diversity: A sociophonetic study of palatalized /s/ in STR clusters among Hispanic, White, and African-American speakers of Texas English_x000D_Lars Hinrichs, Alexander Bergs, Axel Bohmann, Erica Brozovsky, Brian Hodge, Kirsten Meemann and Patrick Schultz</v>
      </c>
      <c r="D12" s="17" t="str">
        <f>'by # - EDIT TALKS IN THIS ONE'!D12&amp;"
"&amp;'by title'!D12&amp;"
"&amp;'by author'!D12</f>
        <v>178_x000D_Vraiment Vraiment Intense: The use of intensifiers in Acadian French adolescent speech_x000D_Emilie Leblanc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75">
      <c r="A13" s="17" t="str">
        <f>'by # - EDIT TALKS IN THIS ONE'!A13&amp;"
"&amp;'by title'!A13&amp;"
"&amp;'by author'!A13</f>
        <v>256_x000D_Using a density measure to quantify phonetic variation along the creole continuum_x000D_James Grama</v>
      </c>
      <c r="B13" s="17" t="str">
        <f>'by # - EDIT TALKS IN THIS ONE'!B13&amp;"
"&amp;'by title'!B13&amp;"
"&amp;'by author'!B13</f>
        <v>289_x000D_Internal relations among the short vowels of Canadian English_x000D_Charles Boberg</v>
      </c>
      <c r="C13" s="17" t="str">
        <f>'by # - EDIT TALKS IN THIS ONE'!C13&amp;"
"&amp;'by title'!C13&amp;"
"&amp;'by author'!C13</f>
        <v>211_x000D_“I sound Irish, like”: Investigating the acquisition of local phonology by new migrants to Northern Ireland_x000D_Jennifer Thorburn and Karen P. Corrigan</v>
      </c>
      <c r="D13" s="17" t="str">
        <f>'by # - EDIT TALKS IN THIS ONE'!D13&amp;"
"&amp;'by title'!D13&amp;"
"&amp;'by author'!D13</f>
        <v>162_x000D_The Future's Path in Three Acadian French Varieties_x000D_Philip Comeau, Ruth King and Carmen Leblanc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90">
      <c r="A14" s="18" t="str">
        <f>'by # - EDIT TALKS IN THIS ONE'!A14&amp;"
"&amp;'by title'!A14&amp;"
"&amp;'by author'!A14</f>
        <v>69_x000D_Coherence, constraints, and quantities_x000D_Gregory Guy</v>
      </c>
      <c r="B14" s="18" t="str">
        <f>'by # - EDIT TALKS IN THIS ONE'!B14&amp;"
"&amp;'by title'!B14&amp;"
"&amp;'by author'!B14</f>
        <v>70_x000D_Retraction or Raising? A comparison of /æ/ among Vancouver, B.C. and Seattle speakers_x000D_Julia Thomas Swan</v>
      </c>
      <c r="C14" s="18" t="str">
        <f>'by # - EDIT TALKS IN THIS ONE'!C14&amp;"
"&amp;'by title'!C14&amp;"
"&amp;'by author'!C14</f>
        <v>172_x000D_Ethnic variation of /tˤ/ in Aswan Arabic_x000D_Jason Schroepfer</v>
      </c>
      <c r="D14" s="18" t="str">
        <f>'by # - EDIT TALKS IN THIS ONE'!D14&amp;"
"&amp;'by title'!D14&amp;"
"&amp;'by author'!D14</f>
        <v>25_x000D_Future-time reference in Hexagonal French: Integrating the present indicative in a predictive model of variable use_x000D_Aarnes Gudmestad, Amanda Edmonds, Bryan Donaldson and Katie Carmichael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16" t="s">
        <v>138</v>
      </c>
      <c r="B17" s="16" t="s">
        <v>139</v>
      </c>
      <c r="C17" s="16" t="s">
        <v>140</v>
      </c>
      <c r="D17" s="16" t="s">
        <v>141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30">
      <c r="A18" s="16" t="str">
        <f>'by # - EDIT TALKS IN THIS ONE'!A18</f>
        <v>Crossroads: Child language acquisition</v>
      </c>
      <c r="B18" s="16" t="str">
        <f>'by # - EDIT TALKS IN THIS ONE'!B18</f>
        <v>Français en Ontario (Villeneuve &amp; Tennant)</v>
      </c>
      <c r="C18" s="16" t="str">
        <f>'by # - EDIT TALKS IN THIS ONE'!C18</f>
        <v>Prosody and ethnicity</v>
      </c>
      <c r="D18" s="16" t="str">
        <f>'by # - EDIT TALKS IN THIS ONE'!D18</f>
        <v>Internal constraints on variables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90">
      <c r="A19" s="17" t="str">
        <f>'by # - EDIT TALKS IN THIS ONE'!A19&amp;"
"&amp;'by title'!A19&amp;"
"&amp;'by author'!A19</f>
        <v>75_x000D_Parenting style: from preschool to preadolescence in the acquisition of variation_x000D_Jennifer Smith</v>
      </c>
      <c r="B19" s="17" t="str">
        <f>'by # - EDIT TALKS IN THIS ONE'!B19&amp;"
"&amp;'by title'!B19&amp;"
"&amp;'by author'!B19</f>
        <v>61_x000D_Variation sociolinguistique dans le discours des enseignants en salle de classe_x000D_Raymond Mougeon and Katherine Rehner</v>
      </c>
      <c r="C19" s="17" t="str">
        <f>'by # - EDIT TALKS IN THIS ONE'!C19&amp;"
"&amp;'by title'!C19&amp;"
"&amp;'by author'!C19</f>
        <v>216_x000D_Prosodic rhythm in Swedish multiethnolect: Local durational contrast in vowels carries significant social meaning_x000D_Nathan Young</v>
      </c>
      <c r="D19" s="17" t="str">
        <f>'by # - EDIT TALKS IN THIS ONE'!D19&amp;"
"&amp;'by title'!D19&amp;"
"&amp;'by author'!D19</f>
        <v>249_x000D_Production planning effects on variable contraction in English_x000D_Laurel MacKenzie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75">
      <c r="A20" s="17" t="str">
        <f>'by # - EDIT TALKS IN THIS ONE'!A20&amp;"
"&amp;'by title'!A20&amp;"
"&amp;'by author'!A20</f>
        <v>32_x000D_Bilingual children’s patterns of morphosyntactic variation: Variable clitic placement in Spanish_x000D_Naomi Shin and Pablo Requena</v>
      </c>
      <c r="B20" s="17" t="str">
        <f>'by # - EDIT TALKS IN THIS ONE'!B20&amp;"
"&amp;'by title'!B20&amp;"
"&amp;'by author'!B20</f>
        <v>46_x000D_L'accord verbal avec les sujets collectifs singuliers sur un continuum L1-L2_x000D_Raymond Mougeon and Françoise Mougeon</v>
      </c>
      <c r="C20" s="17" t="str">
        <f>'by # - EDIT TALKS IN THIS ONE'!C20&amp;"
"&amp;'by title'!C20&amp;"
"&amp;'by author'!C20</f>
        <v>313_x000D_Prosodic rhythm in Asian American English_x000D_Carina Bauman</v>
      </c>
      <c r="D20" s="17" t="str">
        <f>'by # - EDIT TALKS IN THIS ONE'!D20&amp;"
"&amp;'by title'!D20&amp;"
"&amp;'by author'!D20</f>
        <v>183_x000D_Modulation of the following segment effect on coronal stop deletion_x000D_Meredith Tamminga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35">
      <c r="A21" s="18" t="str">
        <f>'by # - EDIT TALKS IN THIS ONE'!A21&amp;"
"&amp;'by title'!A21&amp;"
"&amp;'by author'!A21</f>
        <v>143_x000D_Acquiring social evaluation in Singapore: identification and perception of regional varieties by local and foreign-born children_x000D_Rebecca L. Starr, Andre Joseph Theng, Natalie Tong Jing Yi, Kevin Martens Wong, Nurul Afiqah Bte Ibrahim and Alicia Chua Mei Yin</v>
      </c>
      <c r="B21" s="18" t="str">
        <f>'by # - EDIT TALKS IN THIS ONE'!B21&amp;"
"&amp;'by title'!B21&amp;"
"&amp;'by author'!B21</f>
        <v>242_x000D_La liaison en français ontarien : contact, restriction et langue seconde_x000D_Jeff Tennant and François Poiré</v>
      </c>
      <c r="C21" s="18" t="str">
        <f>'by # - EDIT TALKS IN THIS ONE'!C21&amp;"
"&amp;'by title'!C21&amp;"
"&amp;'by author'!C21</f>
        <v>150_x000D_Intraspeaker Variation in Ethnic Identity Performance: The Role of Suprasegmentals and Peak Delay_x000D_Nicole Holliday</v>
      </c>
      <c r="D21" s="18" t="str">
        <f>'by # - EDIT TALKS IN THIS ONE'!D21&amp;"
"&amp;'by title'!D21&amp;"
"&amp;'by author'!D21</f>
        <v>307_x000D_T/D-deletion in British English revisited: Evidence for the long-lost morphological effect_x000D_Maciej Baranowski and Danielle Turton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>
      <c r="A23" s="16" t="s">
        <v>35</v>
      </c>
      <c r="B23" s="16" t="s">
        <v>36</v>
      </c>
      <c r="C23" s="16" t="s">
        <v>37</v>
      </c>
      <c r="D23" s="16" t="s">
        <v>38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30">
      <c r="A24" s="16" t="str">
        <f>'by # - EDIT TALKS IN THIS ONE'!A24</f>
        <v>Short vowels in varieties of English (Hickey)</v>
      </c>
      <c r="B24" s="16" t="str">
        <f>'by # - EDIT TALKS IN THIS ONE'!B24</f>
        <v>French subjunctive</v>
      </c>
      <c r="C24" s="16" t="str">
        <f>'by # - EDIT TALKS IN THIS ONE'!C24</f>
        <v>Variation in small speech communities</v>
      </c>
      <c r="D24" s="16" t="str">
        <f>'by # - EDIT TALKS IN THIS ONE'!D24</f>
        <v>Sociolinguistics and the public sphere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75">
      <c r="A25" s="17" t="str">
        <f>'by # - EDIT TALKS IN THIS ONE'!A25&amp;"
"&amp;'by title'!A25&amp;"
"&amp;'by author'!A25</f>
        <v>384_x000D_Short vowels in varieties of English_x000D_Raymond Hickey</v>
      </c>
      <c r="B25" s="17" t="str">
        <f>'by # - EDIT TALKS IN THIS ONE'!B25&amp;"
"&amp;'by title'!B25&amp;"
"&amp;'by author'!B25</f>
        <v>56_x000D_The apparent decline of the subjunctive mood: The case of minority French in Ontario_x000D_Rick Grimm</v>
      </c>
      <c r="C25" s="17" t="str">
        <f>'by # - EDIT TALKS IN THIS ONE'!C25&amp;"
"&amp;'by title'!C25&amp;"
"&amp;'by author'!C25</f>
        <v>112_x000D_Spread of voicing assimilation in Northern Greek as a sociolinguistic variable_x000D_Panayiotis Pappas</v>
      </c>
      <c r="D25" s="17" t="str">
        <f>'by # - EDIT TALKS IN THIS ONE'!D25&amp;"
"&amp;'by title'!D25&amp;"
"&amp;'by author'!D25</f>
        <v>318_x000D_Quantifying the Urban Linguistic Landscape: Nostalgia and Authenticity in San Francisco and New Delhi_x000D_Kate Lyons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90">
      <c r="A26" s="17" t="str">
        <f>'by # - EDIT TALKS IN THIS ONE'!A26&amp;"
"&amp;'by title'!A26&amp;"
"&amp;'by author'!A26</f>
        <v>30_x000D_Dressing down up north: a sociophonetic investigation of DRESS lowering in rural Scotland_x000D_Sophie Holmes-Elliott and Jennifer Smith</v>
      </c>
      <c r="B26" s="17" t="str">
        <f>'by # - EDIT TALKS IN THIS ONE'!B26&amp;"
"&amp;'by title'!B26&amp;"
"&amp;'by author'!B26</f>
        <v>129_x000D_A Cross-Varietal Study of Mood Choice in Acadian French_x000D_Rick Grimm and Ruth King</v>
      </c>
      <c r="C26" s="17" t="str">
        <f>'by # - EDIT TALKS IN THIS ONE'!C26&amp;"
"&amp;'by title'!C26&amp;"
"&amp;'by author'!C26</f>
        <v>351_x000D_Intersecting Words, Intersecting Languages: Liaison in Cajun French Between 1940 and 2010_x000D_Darcie Blainey</v>
      </c>
      <c r="D26" s="17" t="str">
        <f>'by # - EDIT TALKS IN THIS ONE'!D26&amp;"
"&amp;'by title'!D26&amp;"
"&amp;'by author'!D26</f>
        <v>228_x000D_Regional Differences in Pre-Service Teachers' Responses to Critical Language Pedagogies_x000D_Jeffrey Reaser, Jessica Hatcher, Jeanne Bissonnette and Amanda Godley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90">
      <c r="A27" s="17" t="str">
        <f>'by # - EDIT TALKS IN THIS ONE'!A27&amp;"
"&amp;'by title'!A27&amp;"
"&amp;'by author'!A27</f>
        <v>310_x000D_Reversal and re-organization of the Northern Cities Shift in Michigan_x000D_Suzanne Wagner, Alex Mason, Monica Nesbitt, Erin Pevan and Matthew Savage</v>
      </c>
      <c r="B27" s="17" t="str">
        <f>'by # - EDIT TALKS IN THIS ONE'!B27&amp;"
"&amp;'by title'!B27&amp;"
"&amp;'by author'!B27</f>
        <v>251_x000D_When variables intersect: The interplay of the expression of the subjunctive mood and necessity in two varieties of French._x000D_Laura Kastronic</v>
      </c>
      <c r="C27" s="17" t="str">
        <f>'by # - EDIT TALKS IN THIS ONE'!C27&amp;"
"&amp;'by title'!C27&amp;"
"&amp;'by author'!C27</f>
        <v>76_x000D_World War II and the origins of community-wide variation: a century of present-tense is concord in the South Atlantic Ocean_x000D_Daniel Schreier</v>
      </c>
      <c r="D27" s="17" t="str">
        <f>'by # - EDIT TALKS IN THIS ONE'!D27&amp;"
"&amp;'by title'!D27&amp;"
"&amp;'by author'!D27</f>
        <v>138.1_x000D_The Sociolinguistic Legacy of Martin Luther King Jr.: Analysis and Implications for Social Justice_x000D_Walt Wolfram, Caroline Myrick, Michael Fox and Jon Forest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0">
      <c r="A28" s="18" t="str">
        <f>'by # - EDIT TALKS IN THIS ONE'!A28&amp;"
"&amp;'by title'!A28&amp;"
"&amp;'by author'!A28</f>
        <v>80_x000D_The re-organization of short-a systems in Philadelphia_x000D_William Labov, Sabriya Fisher, Gudrún Gylfadóttir, Anita Henderson, Hilary Prichard and Betsy Sneller</v>
      </c>
      <c r="B28" s="18" t="str">
        <f>'by # - EDIT TALKS IN THIS ONE'!B28&amp;"
"&amp;'by title'!B28&amp;"
"&amp;'by author'!B28</f>
        <v>282_x000D_Using variability to measure grammaticalization: A pan-Romance study of the subjunctive_x000D_Shana Poplack, Rena Torres Cacoullos, Rosane De Andrade Berlinck, Salvatore Digesto, Nathalie Dion, Dora Lacasse and Jonathan Steuck</v>
      </c>
      <c r="C28" s="18" t="str">
        <f>'by # - EDIT TALKS IN THIS ONE'!C28&amp;"
"&amp;'by title'!C28&amp;"
"&amp;'by author'!C28</f>
        <v>132_x000D_The High Arctic relocation: A case of new-dialect formation in Inuktitut_x000D_Julien Carrier</v>
      </c>
      <c r="D28" s="18" t="str">
        <f>'by # - EDIT TALKS IN THIS ONE'!D28&amp;"
"&amp;'by title'!D28&amp;"
"&amp;'by author'!D28</f>
        <v>138.2_x000D_The Sociolinguistic Legacy of Martin Luther King Jr.: Analysis and Implications for Social Justice_x000D_Walt Wolfram, Caroline Myrick, Michael Fox and Jon Forest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>
      <c r="A30" s="14" t="s">
        <v>145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16" t="s">
        <v>146</v>
      </c>
      <c r="B32" s="16" t="s">
        <v>147</v>
      </c>
      <c r="C32" s="16" t="s">
        <v>148</v>
      </c>
      <c r="D32" s="16" t="s">
        <v>149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30">
      <c r="A33" s="16" t="str">
        <f>'by # - EDIT TALKS IN THIS ONE'!A33</f>
        <v>Crossroads: Historical linguistics</v>
      </c>
      <c r="B33" s="16" t="str">
        <f>'by # - EDIT TALKS IN THIS ONE'!B33</f>
        <v>Linguistic conservatism in heritage and diaspora varieties (Thepboriruk)</v>
      </c>
      <c r="C33" s="16" t="str">
        <f>'by # - EDIT TALKS IN THIS ONE'!C33</f>
        <v>African-American English</v>
      </c>
      <c r="D33" s="16" t="str">
        <f>'by # - EDIT TALKS IN THIS ONE'!D33</f>
        <v>Phonemic merger and contrast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75">
      <c r="A34" s="17" t="str">
        <f>'by # - EDIT TALKS IN THIS ONE'!A34&amp;"
"&amp;'by title'!A34&amp;"
"&amp;'by author'!A34</f>
        <v>311_x000D_What's Mine is Yours: Stable variation and language change in Ancient Egyptian possessive constructions_x000D_Shayna Gardiner</v>
      </c>
      <c r="B34" s="17" t="str">
        <f>'by # - EDIT TALKS IN THIS ONE'!B34&amp;"
"&amp;'by title'!B34&amp;"
"&amp;'by author'!B34</f>
        <v>272_x000D_Phonological and phonetic variation in list intonation in Jewish English_x000D_Rachel Steindel Burdin</v>
      </c>
      <c r="C34" s="17" t="str">
        <f>'by # - EDIT TALKS IN THIS ONE'!C34&amp;"
"&amp;'by title'!C34&amp;"
"&amp;'by author'!C34</f>
        <v>290_x000D_Apparent-time evolution of (dh) in one African American community_x000D_Chris Koops</v>
      </c>
      <c r="D34" s="17" t="str">
        <f>'by # - EDIT TALKS IN THIS ONE'!D34&amp;"
"&amp;'by title'!D34&amp;"
"&amp;'by author'!D34</f>
        <v>340_x000D_The role of duration in perception of vowel merger_x000D_Lacey Arnold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75">
      <c r="A35" s="17" t="str">
        <f>'by # - EDIT TALKS IN THIS ONE'!A35&amp;"
"&amp;'by title'!A35&amp;"
"&amp;'by author'!A35</f>
        <v>373_x000D_I got a story for you: The rapid convergence of stative possessives in Cape Breton English_x000D_Matt Hunt Gardner</v>
      </c>
      <c r="B35" s="17" t="str">
        <f>'by # - EDIT TALKS IN THIS ONE'!B35&amp;"
"&amp;'by title'!B35&amp;"
"&amp;'by author'!B35</f>
        <v>203_x000D_“What do Haitians sound like”? Sociophonetic variation in Haitians’ English in Toronto_x000D_Véronique Lacoste</v>
      </c>
      <c r="C35" s="17" t="str">
        <f>'by # - EDIT TALKS IN THIS ONE'!C35&amp;"
"&amp;'by title'!C35&amp;"
"&amp;'by author'!C35</f>
        <v>322_x000D_The Emergence of Past-tense ain’t in AAVE: Support for the Divergence Hypothesis_x000D_Sabriya Fisher</v>
      </c>
      <c r="D35" s="17" t="str">
        <f>'by # - EDIT TALKS IN THIS ONE'!D35&amp;"
"&amp;'by title'!D35&amp;"
"&amp;'by author'!D35</f>
        <v>151_x000D_LOTS of THOUGHTS on the endangered PALMS of New York_x000D_Michael Newman and E. Brian Kelly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90">
      <c r="A36" s="18" t="str">
        <f>'by # - EDIT TALKS IN THIS ONE'!A36&amp;"
"&amp;'by title'!A36&amp;"
"&amp;'by author'!A36</f>
        <v>171_x000D_Intergenerational language transmission in Jakarta Indonesian: Evidence from the pseudo passive in adults and children naturalistic corpora_x000D_Ferdinan Kurniawan</v>
      </c>
      <c r="B36" s="18" t="str">
        <f>'by # - EDIT TALKS IN THIS ONE'!B36&amp;"
"&amp;'by title'!B36&amp;"
"&amp;'by author'!B36</f>
        <v>237_x000D_Is Heritage Language Phonology Conservative?: Evidence from Variation and Change in Toronto Heritage Cantonese Vowels_x000D_Holman Tse</v>
      </c>
      <c r="C36" s="18" t="str">
        <f>'by # - EDIT TALKS IN THIS ONE'!C36&amp;"
"&amp;'by title'!C36&amp;"
"&amp;'by author'!C36</f>
        <v>50_x000D_Talmbout: An Overlooked Verb of Quotation in AAE_x000D_Taylor Jones</v>
      </c>
      <c r="D36" s="18" t="str">
        <f>'by # - EDIT TALKS IN THIS ONE'!D36&amp;"
"&amp;'by title'!D36&amp;"
"&amp;'by author'!D36</f>
        <v>376_x000D_Pre-Velar Raising in the Northwest: Language Change and Reanalysis_x000D_John Riebold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>
      <c r="A38" s="16" t="s">
        <v>399</v>
      </c>
      <c r="B38" s="16" t="s">
        <v>400</v>
      </c>
      <c r="C38" s="16" t="s">
        <v>401</v>
      </c>
      <c r="D38" s="16" t="s">
        <v>402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>
      <c r="A39" s="16" t="str">
        <f>'by # - EDIT TALKS IN THIS ONE'!A39</f>
        <v>Creaky voice</v>
      </c>
      <c r="B39" s="16" t="str">
        <f>'by # - EDIT TALKS IN THIS ONE'!B39</f>
        <v>Language contact</v>
      </c>
      <c r="C39" s="16" t="str">
        <f>'by # - EDIT TALKS IN THIS ONE'!C39</f>
        <v>Pragmatic variables</v>
      </c>
      <c r="D39" s="16" t="str">
        <f>'by # - EDIT TALKS IN THIS ONE'!D39</f>
        <v>Evaluation of dialect features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75">
      <c r="A40" s="17" t="str">
        <f>'by # - EDIT TALKS IN THIS ONE'!A40&amp;"
"&amp;'by title'!A40&amp;"
"&amp;'by author'!A40</f>
        <v>334_x000D_Social and acoustic factors in the perception of creak_x000D_Amy Hemmeter</v>
      </c>
      <c r="B40" s="17" t="str">
        <f>'by # - EDIT TALKS IN THIS ONE'!B40&amp;"
"&amp;'by title'!B40&amp;"
"&amp;'by author'!B40</f>
        <v>134_x000D_Grammatical code-blending in Australian Sign Language (Auslan)_x000D_Adam Schembri, Trevor Johnston and Jane Van Roekel</v>
      </c>
      <c r="C40" s="17" t="str">
        <f>'by # - EDIT TALKS IN THIS ONE'!C40&amp;"
"&amp;'by title'!C40&amp;"
"&amp;'by author'!C40</f>
        <v>107_x000D_Deriving variation in function: A case study of Canadian eh and its kin_x000D_Martina Wiltschko and Alex D'Arcy</v>
      </c>
      <c r="D40" s="17" t="str">
        <f>'by # - EDIT TALKS IN THIS ONE'!D40&amp;"
"&amp;'by title'!D40&amp;"
"&amp;'by author'!D40</f>
        <v>215_x000D_Social meanings of (-r) in São Paulo: a computational approach for modeling the indexical field_x000D_Livia Oushiro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90">
      <c r="A41" s="17" t="str">
        <f>'by # - EDIT TALKS IN THIS ONE'!A41&amp;"
"&amp;'by title'!A41&amp;"
"&amp;'by author'!A41</f>
        <v>294_x000D_Multiple Realizations of Creaky Voice: Evidence for Phonetic and Sociolinguistic Change in Phonation_x000D_Patrick Callier and Robert Podesva</v>
      </c>
      <c r="B41" s="17" t="str">
        <f>'by # - EDIT TALKS IN THIS ONE'!B41&amp;"
"&amp;'by title'!B41&amp;"
"&amp;'by author'!B41</f>
        <v>36_x000D_Bilingualism effects in Subject Pronoun Expression: Evidence from Basque and Spanish_x000D_Lorena Sainzmaza-Lecanda and Itxaso Rodriguez-Ordoñez</v>
      </c>
      <c r="C41" s="17" t="str">
        <f>'by # - EDIT TALKS IN THIS ONE'!C41&amp;"
"&amp;'by title'!C41&amp;"
"&amp;'by author'!C41</f>
        <v>34_x000D_Looks like change, dunnit? Negative polarity tags in three varieties of British English_x000D_Claire Childs</v>
      </c>
      <c r="D41" s="17" t="str">
        <f>'by # - EDIT TALKS IN THIS ONE'!D41&amp;"
"&amp;'by title'!D41&amp;"
"&amp;'by author'!D41</f>
        <v>176_x000D_Wh[ʉ] is a V[ɑ]lley girl? Assessing dialect recognition with resynthesized matched guises_x000D_Dan Villarreal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75">
      <c r="A42" s="17" t="str">
        <f>'by # - EDIT TALKS IN THIS ONE'!A42&amp;"
"&amp;'by title'!A42&amp;"
"&amp;'by author'!A42</f>
        <v>348_x000D_Creak as disengagement: Gender, affect, and the iconization of voice quality_x000D_Lal Zimman</v>
      </c>
      <c r="B42" s="17" t="str">
        <f>'by # - EDIT TALKS IN THIS ONE'!B42&amp;"
"&amp;'by title'!B42&amp;"
"&amp;'by author'!B42</f>
        <v>199_x000D_The slow spread of Chinese in Inner Mongolia: Using intergenerational data to track language shift_x000D_Sarala Puthuval</v>
      </c>
      <c r="C42" s="17" t="str">
        <f>'by # - EDIT TALKS IN THIS ONE'!C42&amp;"
"&amp;'by title'!C42&amp;"
"&amp;'by author'!C42</f>
        <v>58_x000D_Grammaticalization, or just simple phonetic reduction? I dunno!_x000D_Nicole Hildebrand-Edgar</v>
      </c>
      <c r="D42" s="17" t="str">
        <f>'by # - EDIT TALKS IN THIS ONE'!D42&amp;"
"&amp;'by title'!D42&amp;"
"&amp;'by author'!D42</f>
        <v>181_x000D_Ignorant and annoying: Inland Northerners’ attitudes toward NCS short-o_x000D_Monica Nesbitt, Suzanne Wagner, Erin Pevan, Matthew Savage and Alex Mason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05">
      <c r="A43" s="18" t="str">
        <f>'by # - EDIT TALKS IN THIS ONE'!A43&amp;"
"&amp;'by title'!A43&amp;"
"&amp;'by author'!A43</f>
        <v>285_x000D_Creaky voice in a diverse gender sample: Challenging ideologies about sex, gender, and creak in American English_x000D_Kara Becker, Sameer Ud Dowla Khan and Lal Zimman</v>
      </c>
      <c r="B43" s="18" t="str">
        <f>'by # - EDIT TALKS IN THIS ONE'!B43&amp;"
"&amp;'by title'!B43&amp;"
"&amp;'by author'!B43</f>
        <v>137_x000D_The role of speakers’ identities and attitudes in koineization in Hohhot, China._x000D_Xuan Wang</v>
      </c>
      <c r="C43" s="18" t="str">
        <f>'by # - EDIT TALKS IN THIS ONE'!C43&amp;"
"&amp;'by title'!C43&amp;"
"&amp;'by author'!C43</f>
        <v>_x000D__x000D_</v>
      </c>
      <c r="D43" s="18" t="str">
        <f>'by # - EDIT TALKS IN THIS ONE'!D43&amp;"
"&amp;'by title'!D43&amp;"
"&amp;'by author'!D43</f>
        <v>299_x000D_Perceptions of raised BOUGHT and TH-stopping: Varying indexicalities of New York City English features_x000D_Soubeika Bahri, Marie-Eve Bouchard, Daniel Duncan and Natalie Povilonis de Vilchez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>
      <c r="A46" s="16" t="s">
        <v>403</v>
      </c>
      <c r="B46" s="16" t="s">
        <v>404</v>
      </c>
      <c r="C46" s="16" t="s">
        <v>405</v>
      </c>
      <c r="D46" s="16" t="s">
        <v>406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30">
      <c r="A47" s="16" t="str">
        <f>'by # - EDIT TALKS IN THIS ONE'!A47</f>
        <v>Crossroads: Endangered language documentation</v>
      </c>
      <c r="B47" s="16" t="str">
        <f>'by # - EDIT TALKS IN THIS ONE'!B47</f>
        <v>Canadian Shift</v>
      </c>
      <c r="C47" s="16" t="str">
        <f>'by # - EDIT TALKS IN THIS ONE'!C47</f>
        <v>Forced alignment</v>
      </c>
      <c r="D47" s="16" t="str">
        <f>'by # - EDIT TALKS IN THIS ONE'!D47</f>
        <v>Age and change in progress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75">
      <c r="A48" s="17" t="str">
        <f>'by # - EDIT TALKS IN THIS ONE'!A48&amp;"
"&amp;'by title'!A48&amp;"
"&amp;'by author'!A48</f>
        <v>312_x000D_Modeling social factors in language shift_x000D_Maya Ravindranath, Abigail Cohn and Thomas Pepinsky</v>
      </c>
      <c r="B48" s="17" t="str">
        <f>'by # - EDIT TALKS IN THIS ONE'!B48&amp;"
"&amp;'by title'!B48&amp;"
"&amp;'by author'!B48</f>
        <v>202_x000D_Social networks, oil, and linguistic marketplaces: The Canadian Shift in urban St. John’s, NL_x000D_Matthias Hofmann</v>
      </c>
      <c r="C48" s="17" t="str">
        <f>'by # - EDIT TALKS IN THIS ONE'!C48&amp;"
"&amp;'by title'!C48&amp;"
"&amp;'by author'!C48</f>
        <v>303_x000D_Examining the Performance of FAVE for Automated Sociophonetic Vowel Analyses_x000D_Nathan Severance, Keelan Evanini and Aaron Dinkin</v>
      </c>
      <c r="D48" s="17" t="str">
        <f>'by # - EDIT TALKS IN THIS ONE'!D48&amp;"
"&amp;'by title'!D48&amp;"
"&amp;'by author'!D48</f>
        <v>248_x000D_Language change and lifespan development in old age: the case of ne deletion in French_x000D_Annette Gerstenberg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90">
      <c r="A49" s="17" t="str">
        <f>'by # - EDIT TALKS IN THIS ONE'!A49&amp;"
"&amp;'by title'!A49&amp;"
"&amp;'by author'!A49</f>
        <v>222_x000D_Looking at contemporary Picard from different angles: the relevance of variationist methods for European language policy_x000D_Julie Auger and Anne-Jose Villeneuve</v>
      </c>
      <c r="B49" s="17" t="str">
        <f>'by # - EDIT TALKS IN THIS ONE'!B49&amp;"
"&amp;'by title'!B49&amp;"
"&amp;'by author'!B49</f>
        <v>126_x000D_The Canadian Vowel Shift in Production and Perception: New Evidence from Montreal_x000D_Thomas Kettig and Bodo Winter</v>
      </c>
      <c r="C49" s="17" t="str">
        <f>'by # - EDIT TALKS IN THIS ONE'!C49&amp;"
"&amp;'by title'!C49&amp;"
"&amp;'by author'!C49</f>
        <v>130_x000D_Automatic detection of sociolinguistic variation in forced-alignment_x000D_George Bailey</v>
      </c>
      <c r="D49" s="17" t="str">
        <f>'by # - EDIT TALKS IN THIS ONE'!D49&amp;"
"&amp;'by title'!D49&amp;"
"&amp;'by author'!D49</f>
        <v>31_x000D_Ladies first? Adolescent peaks in a male-led change, TH-fronting in southeast England_x000D_Sophie Holmes-Elliott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90">
      <c r="A50" s="18" t="str">
        <f>'by # - EDIT TALKS IN THIS ONE'!A50&amp;"
"&amp;'by title'!A50&amp;"
"&amp;'by author'!A50</f>
        <v>195_x000D_New speakers as agents of social and linguistic change in Francoprovençal-speaking communities_x000D_Jonathan Kasstan</v>
      </c>
      <c r="B50" s="18" t="str">
        <f>'by # - EDIT TALKS IN THIS ONE'!B50&amp;"
"&amp;'by title'!B50&amp;"
"&amp;'by author'!B50</f>
        <v>42_x000D_Simultaneous innovation and conservation: Unpacking Victoria’s vowels_x000D_Sky Onosson, Rebecca V. Roeder and Alexandra D'Arcy</v>
      </c>
      <c r="C50" s="18" t="str">
        <f>'by # - EDIT TALKS IN THIS ONE'!C50&amp;"
"&amp;'by title'!C50&amp;"
"&amp;'by author'!C50</f>
        <v>102_x000D_The Development of FASE (Forced Alignment System for Español) and implications for sociolinguistic research_x000D_Eric Wilbanks</v>
      </c>
      <c r="D50" s="18" t="str">
        <f>'by # - EDIT TALKS IN THIS ONE'!D50&amp;"
"&amp;'by title'!D50&amp;"
"&amp;'by author'!D50</f>
        <v>300_x000D_The Gap Effect in Quantitative Sociolinguistics_x000D_Patricia Cukor-Avila and Guy Bailey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>
      <c r="A52" s="16" t="s">
        <v>407</v>
      </c>
      <c r="B52" s="16" t="s">
        <v>408</v>
      </c>
      <c r="C52" s="16" t="s">
        <v>409</v>
      </c>
      <c r="D52" s="16" t="s">
        <v>410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>
      <c r="A53" s="16" t="str">
        <f>'by # - EDIT TALKS IN THIS ONE'!A53</f>
        <v>Morphemic variation</v>
      </c>
      <c r="B53" s="16" t="str">
        <f>'by # - EDIT TALKS IN THIS ONE'!B53</f>
        <v>Style</v>
      </c>
      <c r="C53" s="16" t="str">
        <f>'by # - EDIT TALKS IN THIS ONE'!C53</f>
        <v>Perception and the structure of variables</v>
      </c>
      <c r="D53" s="16" t="str">
        <f>'by # - EDIT TALKS IN THIS ONE'!D53</f>
        <v>Ethnolects in American English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90">
      <c r="A54" s="17" t="str">
        <f>'by # - EDIT TALKS IN THIS ONE'!A54&amp;"
"&amp;'by title'!A54&amp;"
"&amp;'by author'!A54</f>
        <v>197_x000D_Variationist typology: Structure of variable subject expression in English and Spanish_x000D_Rena Torres Cacoullos and Catherine Travis</v>
      </c>
      <c r="B54" s="17" t="str">
        <f>'by # - EDIT TALKS IN THIS ONE'!B54&amp;"
"&amp;'by title'!B54&amp;"
"&amp;'by author'!B54</f>
        <v>64_x000D_Vous vous prenez pour qui_hhh?: Speaker identity and style in the realization of French final vowel devoicing_x000D_Amanda Dalola</v>
      </c>
      <c r="C54" s="17" t="str">
        <f>'by # - EDIT TALKS IN THIS ONE'!C54&amp;"
"&amp;'by title'!C54&amp;"
"&amp;'by author'!C54</f>
        <v>63_x000D_Is "like" like "like"?: Evaluating the same variant across multiple variables_x000D_Ruth Maddeaux and Aaron Dinkin</v>
      </c>
      <c r="D54" s="17" t="str">
        <f>'by # - EDIT TALKS IN THIS ONE'!D54&amp;"
"&amp;'by title'!D54&amp;"
"&amp;'by author'!D54</f>
        <v>235_x000D_On negotiating racial and regional identities: Vocalic Variation Among African Americans in Bakersfield, California_x000D_Sharese King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05">
      <c r="A55" s="17" t="str">
        <f>'by # - EDIT TALKS IN THIS ONE'!A55&amp;"
"&amp;'by title'!A55&amp;"
"&amp;'by author'!A55</f>
        <v>66_x000D_Functionality and Standardization: nós and a gente `we´ in Brazilian Portuguese_x000D_Marta Scherre, Lilian Yacovenco, Anthony Naro, Shirley Mattos, Camila Foeger and Samine Benfica</v>
      </c>
      <c r="B55" s="17" t="str">
        <f>'by # - EDIT TALKS IN THIS ONE'!B55&amp;"
"&amp;'by title'!B55&amp;"
"&amp;'by author'!B55</f>
        <v>27_x000D_Phonetic Effects of Diglossic- and Style-Shifting in Arabic_x000D_Thomas Leddy-Cecere</v>
      </c>
      <c r="C55" s="17" t="str">
        <f>'by # - EDIT TALKS IN THIS ONE'!C55&amp;"
"&amp;'by title'!C55&amp;"
"&amp;'by author'!C55</f>
        <v>359_x000D_Nonstandard agreement in Standard English: The social perception of agreement variation under existential there_x000D_Katherine Hilton</v>
      </c>
      <c r="D55" s="17" t="str">
        <f>'by # - EDIT TALKS IN THIS ONE'!D55&amp;"
"&amp;'by title'!D55&amp;"
"&amp;'by author'!D55</f>
        <v>364_x000D_Nisei style: Vowel dynamism in a second-generation Japanese-American community_x000D_Annette D'Onofrio and Janneke Van Hofwegen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75">
      <c r="A56" s="17" t="str">
        <f>'by # - EDIT TALKS IN THIS ONE'!A56&amp;"
"&amp;'by title'!A56&amp;"
"&amp;'by author'!A56</f>
        <v>365_x000D_Variability in the Form of Southern Brazilian Portuguese Imperatives_x000D_Luana Nunes and Scott Schwenter</v>
      </c>
      <c r="B56" s="17" t="str">
        <f>'by # - EDIT TALKS IN THIS ONE'!B56&amp;"
"&amp;'by title'!B56&amp;"
"&amp;'by author'!B56</f>
        <v>224_x000D_Attentive speech and clear speech in Quebec French diphthongization_x000D_Liam Bassford, Peter Milne and Morgan Sonderegger</v>
      </c>
      <c r="C56" s="17" t="str">
        <f>'by # - EDIT TALKS IN THIS ONE'!C56&amp;"
"&amp;'by title'!C56&amp;"
"&amp;'by author'!C56</f>
        <v>371_x000D_Diverging social perceptions: coda (-r) and variable number agreement in São Paulo Portuguese_x000D_Ronald Beline Mendes and Livia Oushiro</v>
      </c>
      <c r="D56" s="17" t="str">
        <f>'by # - EDIT TALKS IN THIS ONE'!D56&amp;"
"&amp;'by title'!D56&amp;"
"&amp;'by author'!D56</f>
        <v>339_x000D_Vowel Variation in Emerging Miami Latino English: Exploring Vernacularity through Social Affiliation_x000D_Lydda Lopez and Phillip Carter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75">
      <c r="A57" s="18" t="str">
        <f>'by # - EDIT TALKS IN THIS ONE'!A57&amp;"
"&amp;'by title'!A57&amp;"
"&amp;'by author'!A57</f>
        <v>381_x000D_Is there a HAVE-switch in Danish?_x000D_Anu Laanemets</v>
      </c>
      <c r="B57" s="18" t="str">
        <f>'by # - EDIT TALKS IN THIS ONE'!B57&amp;"
"&amp;'by title'!B57&amp;"
"&amp;'by author'!B57</f>
        <v>220_x000D_Sociolinguistic Variation in Practice: The strategic use of Chicano English sh~ch in a political election_x000D_Isla Flores-Bayer</v>
      </c>
      <c r="C57" s="18" t="str">
        <f>'by # - EDIT TALKS IN THIS ONE'!C57&amp;"
"&amp;'by title'!C57&amp;"
"&amp;'by author'!C57</f>
        <v>190_x000D_On the social meanings of palatalized /t/ and fronted /s/ among adolescent Copenhagen speakers_x000D_Nicolai Pharao</v>
      </c>
      <c r="D57" s="18" t="str">
        <f>'by # - EDIT TALKS IN THIS ONE'!D57&amp;"
"&amp;'by title'!D57&amp;"
"&amp;'by author'!D57</f>
        <v>257_x000D_Deep in the Hear(t) of Texas: Coronal Stop Deletion in a Rural South Texas Community_x000D_Robert Bayley and Dan Villarreal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>
      <c r="A59" s="14" t="s">
        <v>411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>
      <c r="A61" s="16" t="s">
        <v>412</v>
      </c>
      <c r="B61" s="16" t="s">
        <v>413</v>
      </c>
      <c r="C61" s="16" t="s">
        <v>414</v>
      </c>
      <c r="D61" s="16" t="s">
        <v>415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>
      <c r="A62" s="16" t="str">
        <f>'by # - EDIT TALKS IN THIS ONE'!A62</f>
        <v>Personality</v>
      </c>
      <c r="B62" s="16" t="str">
        <f>'by # - EDIT TALKS IN THIS ONE'!B62</f>
        <v>Phonetic methodology</v>
      </c>
      <c r="C62" s="16" t="str">
        <f>'by # - EDIT TALKS IN THIS ONE'!C62</f>
        <v>Longitudinal studies</v>
      </c>
      <c r="D62" s="16" t="str">
        <f>'by # - EDIT TALKS IN THIS ONE'!D62</f>
        <v>Word-order variation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75">
      <c r="A63" s="17" t="str">
        <f>'by # - EDIT TALKS IN THIS ONE'!A63&amp;"
"&amp;'by title'!A63&amp;"
"&amp;'by author'!A63</f>
        <v>95_x000D_Advantage Accented? Listener differences in understanding speech in noise_x000D_Abby Walker</v>
      </c>
      <c r="B63" s="17" t="str">
        <f>'by # - EDIT TALKS IN THIS ONE'!B63&amp;"
"&amp;'by title'!B63&amp;"
"&amp;'by author'!B63</f>
        <v>327_x000D_Social and phonological dimensions of /l/-vocalization in West Australian English_x000D_Simon Gonzalez, Nathaniel Mitchell and Gerard Docherty</v>
      </c>
      <c r="C63" s="17" t="str">
        <f>'by # - EDIT TALKS IN THIS ONE'!C63&amp;"
"&amp;'by title'!C63&amp;"
"&amp;'by author'!C63</f>
        <v>174_x000D_Nobody knows everyone: Longitudinal change in cross-community perspective_x000D_Bridget Jankowski and Sali Tagliamonte</v>
      </c>
      <c r="D63" s="17" t="str">
        <f>'by # - EDIT TALKS IN THIS ONE'!D63&amp;"
"&amp;'by title'!D63&amp;"
"&amp;'by author'!D63</f>
        <v>_x000D__x000D_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05">
      <c r="A64" s="17" t="str">
        <f>'by # - EDIT TALKS IN THIS ONE'!A64&amp;"
"&amp;'by title'!A64&amp;"
"&amp;'by author'!A64</f>
        <v>369_x000D_Individual differences in listener perceptions: personality or cognitive processing?_x000D_Madeline Shellgren</v>
      </c>
      <c r="B64" s="17" t="str">
        <f>'by # - EDIT TALKS IN THIS ONE'!B64&amp;"
"&amp;'by title'!B64&amp;"
"&amp;'by author'!B64</f>
        <v>223_x000D_Quantifying vowel overlap with Bhattacharyya's affinity_x000D_Daniel Ezra Johnson</v>
      </c>
      <c r="C64" s="17" t="str">
        <f>'by # - EDIT TALKS IN THIS ONE'!C64&amp;"
"&amp;'by title'!C64&amp;"
"&amp;'by author'!C64</f>
        <v>269_x000D_Stability and change in Scottish stops: a real-time study of three acoustic cues in Glaswegian vernacular_x000D_Morgan Sonderegger, Jane Stuart-Smith, Rachel Macdonald, Thea Knowles and Tamara Rathcke</v>
      </c>
      <c r="D64" s="17" t="str">
        <f>'by # - EDIT TALKS IN THIS ONE'!D64&amp;"
"&amp;'by title'!D64&amp;"
"&amp;'by author'!D64</f>
        <v>180_x000D_Cosas para uno distraerse: variable subject position in Spanish prepositional infinitival clauses_x000D_Esther L. Brown, Mayra Cortés-Torres and Javier Rivas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90">
      <c r="A65" s="18" t="str">
        <f>'by # - EDIT TALKS IN THIS ONE'!A65&amp;"
"&amp;'by title'!A65&amp;"
"&amp;'by author'!A65</f>
        <v>319_x000D_Leaders and laggards: the intersection of sex and gregariousness in change_x000D_Derek Denis</v>
      </c>
      <c r="B65" s="18" t="str">
        <f>'by # - EDIT TALKS IN THIS ONE'!B65&amp;"
"&amp;'by title'!B65&amp;"
"&amp;'by author'!B65</f>
        <v>314_x000D_Articulatory signals from ultrasound video, applied to North American English variables_x000D_Jeff Mielke, Christopher Carignan, and Erik Thomas</v>
      </c>
      <c r="C65" s="18" t="str">
        <f>'by # - EDIT TALKS IN THIS ONE'!C65&amp;"
"&amp;'by title'!C65&amp;"
"&amp;'by author'!C65</f>
        <v>169_x000D_Lo and behold! Diachronic constraints on the Italian masculine article lo_x000D_Lauren Perrotti</v>
      </c>
      <c r="D65" s="18" t="str">
        <f>'by # - EDIT TALKS IN THIS ONE'!D65&amp;"
"&amp;'by title'!D65&amp;"
"&amp;'by author'!D65</f>
        <v>209_x000D_Word order variation in adverbial clauses_x000D_Tanya Karoli Christensen and Torben Juel Jensen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>
      <c r="A67" s="16" t="s">
        <v>416</v>
      </c>
      <c r="B67" s="16" t="s">
        <v>417</v>
      </c>
      <c r="C67" s="16" t="s">
        <v>418</v>
      </c>
      <c r="D67" s="16" t="s">
        <v>419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>
      <c r="A68" s="16" t="str">
        <f>'by # - EDIT TALKS IN THIS ONE'!A68</f>
        <v>Perceptual studies</v>
      </c>
      <c r="B68" s="16" t="str">
        <f>'by # - EDIT TALKS IN THIS ONE'!B68</f>
        <v>Vowels of inland America</v>
      </c>
      <c r="C68" s="16" t="str">
        <f>'by # - EDIT TALKS IN THIS ONE'!C68</f>
        <v>Studying variation in online data</v>
      </c>
      <c r="D68" s="16" t="str">
        <f>'by # - EDIT TALKS IN THIS ONE'!D68</f>
        <v>Gender, interaction, and identity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75">
      <c r="A69" s="17" t="str">
        <f>'by # - EDIT TALKS IN THIS ONE'!A69&amp;"
"&amp;'by title'!A69&amp;"
"&amp;'by author'!A69</f>
        <v>3_x000D_Perceptual characteristics of speech produced by self-identified gay and heterosexual male speakers_x000D_Erik Tracy and Keith Johnson</v>
      </c>
      <c r="B69" s="17" t="str">
        <f>'by # - EDIT TALKS IN THIS ONE'!B69&amp;"
"&amp;'by title'!B69&amp;"
"&amp;'by author'!B69</f>
        <v>29_x000D_It’s, like, Canadian Raising in Kansas City_x000D_Christopher Strelluf</v>
      </c>
      <c r="C69" s="17" t="str">
        <f>'by # - EDIT TALKS IN THIS ONE'!C69&amp;"
"&amp;'by title'!C69&amp;"
"&amp;'by author'!C69</f>
        <v>342_x000D_"Black Twitter": AAE lexical innovation, appropriation, and change in computer-mediated discourse_x000D_Mia Matthias and Renee Blake</v>
      </c>
      <c r="D69" s="17" t="str">
        <f>'by # - EDIT TALKS IN THIS ONE'!D69&amp;"
"&amp;'by title'!D69&amp;"
"&amp;'by author'!D69</f>
        <v>372_x000D_Exploring task and gender effects on stance-taking in a collaborative conversational corpus_x000D_Valerie Freeman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75">
      <c r="A70" s="17" t="str">
        <f>'by # - EDIT TALKS IN THIS ONE'!A70&amp;"
"&amp;'by title'!A70&amp;"
"&amp;'by author'!A70</f>
        <v>159_x000D_Variation in the signal: Remnants of social correlation in a completed sound change_x000D_Meg Cychosz</v>
      </c>
      <c r="B70" s="17" t="str">
        <f>'by # - EDIT TALKS IN THIS ONE'!B70&amp;"
"&amp;'by title'!B70&amp;"
"&amp;'by author'!B70</f>
        <v>275_x000D_The Third Vowel Shift in Kansas: A supra-regional shift with regional variation_x000D_Mary Kohn and Carly Stithem</v>
      </c>
      <c r="C70" s="17" t="str">
        <f>'by # - EDIT TALKS IN THIS ONE'!C70&amp;"
"&amp;'by title'!C70&amp;"
"&amp;'by author'!C70</f>
        <v>244_x000D_Using social media to map double modals in Modern American English_x000D_Jack Grieve, Andrea Nini, Diansheng Guo and Alice Kasakoff</v>
      </c>
      <c r="D70" s="17" t="str">
        <f>'by # - EDIT TALKS IN THIS ONE'!D70&amp;"
"&amp;'by title'!D70&amp;"
"&amp;'by author'!D70</f>
        <v>252_x000D_A social explanation for a gender difference in the size of terminal rising pitch_x000D_Joseph Tyler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05">
      <c r="A71" s="17" t="str">
        <f>'by # - EDIT TALKS IN THIS ONE'!A71&amp;"
"&amp;'by title'!A71&amp;"
"&amp;'by author'!A71</f>
        <v>147_x000D_Intergroup dynamics in speech comprehension: Interaction between experience, attitudes, and expectations_x000D_Nhung Nguyen, Jason A. Shaw, Michael D. Tyler, Rebecca T. Pinkus and Catherine T. Best</v>
      </c>
      <c r="B71" s="17" t="str">
        <f>'by # - EDIT TALKS IN THIS ONE'!B71&amp;"
"&amp;'by title'!B71&amp;"
"&amp;'by author'!B71</f>
        <v>265_x000D_FILLING IN THE BLANKS: Oklahoma Vowels_x000D_Dennis Preston</v>
      </c>
      <c r="C71" s="17" t="str">
        <f>'by # - EDIT TALKS IN THIS ONE'!C71&amp;"
"&amp;'by title'!C71&amp;"
"&amp;'by author'!C71</f>
        <v>260_x000D_A Nonparametric Test for Spatial Dependence_x000D_Dong Nguyen and Jacob Eisenstein</v>
      </c>
      <c r="D71" s="17" t="str">
        <f>'by # - EDIT TALKS IN THIS ONE'!D71&amp;"
"&amp;'by title'!D71&amp;"
"&amp;'by author'!D71</f>
        <v>24_x000D_Gender, politeness and intonational variation: The multiple discourse functions of High Rising Terminals in London_x000D_Erez Levon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75">
      <c r="A72" s="18" t="str">
        <f>'by # - EDIT TALKS IN THIS ONE'!A72&amp;"
"&amp;'by title'!A72&amp;"
"&amp;'by author'!A72</f>
        <v>38_x000D_On the difficulty of ignoring irrelevant sociolinguistic information_x000D_Kathryn Campbell-Kibler and Elizabeth McCullough</v>
      </c>
      <c r="B72" s="18" t="str">
        <f>'by # - EDIT TALKS IN THIS ONE'!B72&amp;"
"&amp;'by title'!B72&amp;"
"&amp;'by author'!B72</f>
        <v>368_x000D_Dialect leveling, F2 slope and ethnicity: Variation in the Texas English GOOSE vowel_x000D_Lars Hinrichs and Kyle Gorman</v>
      </c>
      <c r="C72" s="18" t="str">
        <f>'by # - EDIT TALKS IN THIS ONE'!C72&amp;"
"&amp;'by title'!C72&amp;"
"&amp;'by author'!C72</f>
        <v>377_x000D_Ness-less-ness: Zero-derived adjectival nominals in Internet forum data_x000D_Marisa Brook and Emily Blamire</v>
      </c>
      <c r="D72" s="18" t="str">
        <f>'by # - EDIT TALKS IN THIS ONE'!D72&amp;"
"&amp;'by title'!D72&amp;"
"&amp;'by author'!D72</f>
        <v>11_x000D_Not-so-strange bedfellows: Language documentation and sociolinguistics in Gaza_x000D_Uri Horesh and William M. Cotter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</sheetData>
  <customSheetViews>
    <customSheetView guid="{E1CB9F32-31D4-174D-8E58-38E56473885D}" topLeftCell="A23">
      <selection activeCell="C28" sqref="C28"/>
    </customSheetView>
    <customSheetView guid="{799E2583-2F7F-0746-965B-986B57431BF7}" topLeftCell="A23">
      <selection activeCell="C28" sqref="C28"/>
    </customSheetView>
    <customSheetView guid="{A674FE18-83B9-E048-93A9-D2CD85905BCC}" topLeftCell="A23">
      <selection activeCell="C28" sqref="C28"/>
    </customSheetView>
  </customSheetViews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workbookViewId="0">
      <pane ySplit="1" topLeftCell="A103" activePane="bottomLeft" state="frozenSplit"/>
      <selection pane="bottomLeft" activeCell="C114" sqref="C114"/>
    </sheetView>
  </sheetViews>
  <sheetFormatPr baseColWidth="10" defaultColWidth="14.5" defaultRowHeight="15.75" customHeight="1" x14ac:dyDescent="0"/>
  <cols>
    <col min="1" max="1" width="5.6640625" customWidth="1"/>
    <col min="2" max="2" width="25.33203125" customWidth="1"/>
    <col min="3" max="3" width="78.83203125" customWidth="1"/>
    <col min="4" max="4" width="15.5" customWidth="1"/>
    <col min="5" max="5" width="9.1640625" customWidth="1"/>
  </cols>
  <sheetData>
    <row r="1" spans="1:25" ht="15.75" customHeight="1">
      <c r="A1" s="3" t="s">
        <v>58</v>
      </c>
      <c r="B1" s="4" t="s">
        <v>59</v>
      </c>
      <c r="C1" s="5" t="s">
        <v>60</v>
      </c>
      <c r="D1" s="6" t="s">
        <v>61</v>
      </c>
      <c r="E1" s="6" t="s">
        <v>62</v>
      </c>
      <c r="F1" s="4" t="s">
        <v>63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5.75" customHeight="1">
      <c r="A2" s="8">
        <v>3</v>
      </c>
      <c r="B2" s="8" t="s">
        <v>64</v>
      </c>
      <c r="C2" s="9" t="s">
        <v>47</v>
      </c>
      <c r="D2" s="10"/>
      <c r="E2" s="11"/>
      <c r="F2" s="1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5.75" customHeight="1">
      <c r="A3" s="8">
        <v>11</v>
      </c>
      <c r="B3" s="8" t="s">
        <v>48</v>
      </c>
      <c r="C3" s="9" t="s">
        <v>49</v>
      </c>
      <c r="D3" s="12" t="s">
        <v>50</v>
      </c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 customHeight="1">
      <c r="A4" s="8">
        <v>14</v>
      </c>
      <c r="B4" s="8" t="s">
        <v>51</v>
      </c>
      <c r="C4" s="9" t="s">
        <v>52</v>
      </c>
      <c r="D4" s="10"/>
      <c r="E4" s="11"/>
      <c r="F4" s="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>
      <c r="A5" s="8">
        <v>24</v>
      </c>
      <c r="B5" s="8" t="s">
        <v>53</v>
      </c>
      <c r="C5" s="9" t="s">
        <v>21</v>
      </c>
      <c r="D5" s="10"/>
      <c r="E5" s="11"/>
      <c r="F5" s="1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.75" customHeight="1">
      <c r="A6" s="8">
        <v>25</v>
      </c>
      <c r="B6" s="8" t="s">
        <v>22</v>
      </c>
      <c r="C6" s="9" t="s">
        <v>67</v>
      </c>
      <c r="D6" s="12" t="s">
        <v>68</v>
      </c>
      <c r="E6" s="11"/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.75" customHeight="1">
      <c r="A7" s="8">
        <v>27</v>
      </c>
      <c r="B7" s="8" t="s">
        <v>69</v>
      </c>
      <c r="C7" s="9" t="s">
        <v>70</v>
      </c>
      <c r="D7" s="10"/>
      <c r="E7" s="11"/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.75" customHeight="1">
      <c r="A8" s="8">
        <v>29</v>
      </c>
      <c r="B8" s="8" t="s">
        <v>71</v>
      </c>
      <c r="C8" s="9" t="s">
        <v>72</v>
      </c>
      <c r="D8" s="10"/>
      <c r="E8" s="11"/>
      <c r="F8" s="1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.75" customHeight="1">
      <c r="A9" s="8">
        <v>30</v>
      </c>
      <c r="B9" s="8" t="s">
        <v>172</v>
      </c>
      <c r="C9" s="9" t="s">
        <v>173</v>
      </c>
      <c r="D9" s="10"/>
      <c r="E9" s="13" t="s">
        <v>39</v>
      </c>
      <c r="F9" s="1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75" customHeight="1">
      <c r="A10" s="8">
        <v>31</v>
      </c>
      <c r="B10" s="8" t="s">
        <v>174</v>
      </c>
      <c r="C10" s="9" t="s">
        <v>175</v>
      </c>
      <c r="D10" s="10"/>
      <c r="E10" s="11"/>
      <c r="F10" s="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.75" customHeight="1">
      <c r="A11" s="8">
        <v>32</v>
      </c>
      <c r="B11" s="8" t="s">
        <v>176</v>
      </c>
      <c r="C11" s="9" t="s">
        <v>177</v>
      </c>
      <c r="D11" s="12" t="s">
        <v>178</v>
      </c>
      <c r="E11" s="11"/>
      <c r="F11" s="1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 customHeight="1">
      <c r="A12" s="8">
        <v>34</v>
      </c>
      <c r="B12" s="8" t="s">
        <v>179</v>
      </c>
      <c r="C12" s="9" t="s">
        <v>83</v>
      </c>
      <c r="D12" s="10"/>
      <c r="E12" s="11"/>
      <c r="F12" s="1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5.75" customHeight="1">
      <c r="A13" s="8">
        <v>36</v>
      </c>
      <c r="B13" s="8" t="s">
        <v>84</v>
      </c>
      <c r="C13" s="9" t="s">
        <v>85</v>
      </c>
      <c r="D13" s="12" t="s">
        <v>178</v>
      </c>
      <c r="E13" s="11"/>
      <c r="F13" s="1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5.75" customHeight="1">
      <c r="A14" s="8">
        <v>38</v>
      </c>
      <c r="B14" s="8" t="s">
        <v>181</v>
      </c>
      <c r="C14" s="9" t="s">
        <v>182</v>
      </c>
      <c r="D14" s="10"/>
      <c r="E14" s="11"/>
      <c r="F14" s="1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 customHeight="1">
      <c r="A15" s="8">
        <v>42</v>
      </c>
      <c r="B15" s="8" t="s">
        <v>183</v>
      </c>
      <c r="C15" s="9" t="s">
        <v>13</v>
      </c>
      <c r="D15" s="10"/>
      <c r="E15" s="11"/>
      <c r="F15" s="13" t="s">
        <v>14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5.75" customHeight="1">
      <c r="A16" s="8">
        <v>46</v>
      </c>
      <c r="B16" s="8" t="s">
        <v>15</v>
      </c>
      <c r="C16" s="9" t="s">
        <v>16</v>
      </c>
      <c r="D16" s="10"/>
      <c r="E16" s="13" t="s">
        <v>17</v>
      </c>
      <c r="F16" s="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 customHeight="1">
      <c r="A17" s="8">
        <v>47</v>
      </c>
      <c r="B17" s="8" t="s">
        <v>98</v>
      </c>
      <c r="C17" s="9" t="s">
        <v>99</v>
      </c>
      <c r="D17" s="10"/>
      <c r="E17" s="11"/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5.75" customHeight="1">
      <c r="A18" s="8">
        <v>50</v>
      </c>
      <c r="B18" s="8" t="s">
        <v>100</v>
      </c>
      <c r="C18" s="9" t="s">
        <v>101</v>
      </c>
      <c r="D18" s="10"/>
      <c r="E18" s="11"/>
      <c r="F18" s="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5.75" customHeight="1">
      <c r="A19" s="8">
        <v>56</v>
      </c>
      <c r="B19" s="8" t="s">
        <v>102</v>
      </c>
      <c r="C19" s="9" t="s">
        <v>103</v>
      </c>
      <c r="D19" s="10"/>
      <c r="E19" s="13" t="s">
        <v>104</v>
      </c>
      <c r="F19" s="1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.75" customHeight="1">
      <c r="A20" s="8">
        <v>58</v>
      </c>
      <c r="B20" s="8" t="s">
        <v>105</v>
      </c>
      <c r="C20" s="9" t="s">
        <v>118</v>
      </c>
      <c r="D20" s="12" t="s">
        <v>68</v>
      </c>
      <c r="E20" s="11"/>
      <c r="F20" s="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5.75" customHeight="1">
      <c r="A21" s="8">
        <v>61</v>
      </c>
      <c r="B21" s="8" t="s">
        <v>119</v>
      </c>
      <c r="C21" s="9" t="s">
        <v>25</v>
      </c>
      <c r="D21" s="10"/>
      <c r="E21" s="13" t="s">
        <v>17</v>
      </c>
      <c r="F21" s="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5.75" customHeight="1">
      <c r="A22" s="8">
        <v>63</v>
      </c>
      <c r="B22" s="8" t="s">
        <v>26</v>
      </c>
      <c r="C22" s="9" t="s">
        <v>27</v>
      </c>
      <c r="D22" s="10"/>
      <c r="E22" s="11"/>
      <c r="F22" s="11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 customHeight="1">
      <c r="A23" s="8">
        <v>64</v>
      </c>
      <c r="B23" s="8" t="s">
        <v>28</v>
      </c>
      <c r="C23" s="9" t="s">
        <v>29</v>
      </c>
      <c r="D23" s="10"/>
      <c r="E23" s="11"/>
      <c r="F23" s="1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75" customHeight="1">
      <c r="A24" s="8">
        <v>66</v>
      </c>
      <c r="B24" s="8" t="s">
        <v>120</v>
      </c>
      <c r="C24" s="9" t="s">
        <v>204</v>
      </c>
      <c r="D24" s="12" t="s">
        <v>205</v>
      </c>
      <c r="E24" s="11"/>
      <c r="F24" s="1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75" customHeight="1">
      <c r="A25" s="8">
        <v>69</v>
      </c>
      <c r="B25" s="8" t="s">
        <v>206</v>
      </c>
      <c r="C25" s="9" t="s">
        <v>207</v>
      </c>
      <c r="D25" s="10"/>
      <c r="E25" s="11"/>
      <c r="F25" s="1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75" customHeight="1">
      <c r="A26" s="8">
        <v>70</v>
      </c>
      <c r="B26" s="8" t="s">
        <v>208</v>
      </c>
      <c r="C26" s="9" t="s">
        <v>209</v>
      </c>
      <c r="D26" s="10"/>
      <c r="E26" s="13" t="s">
        <v>39</v>
      </c>
      <c r="F26" s="1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75" customHeight="1">
      <c r="A27" s="8">
        <v>75</v>
      </c>
      <c r="B27" s="8" t="s">
        <v>210</v>
      </c>
      <c r="C27" s="9" t="s">
        <v>211</v>
      </c>
      <c r="D27" s="12" t="s">
        <v>178</v>
      </c>
      <c r="E27" s="11"/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75" customHeight="1">
      <c r="A28" s="8">
        <v>76</v>
      </c>
      <c r="B28" s="8" t="s">
        <v>212</v>
      </c>
      <c r="C28" s="9" t="s">
        <v>142</v>
      </c>
      <c r="D28" s="10"/>
      <c r="E28" s="11"/>
      <c r="F28" s="11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.75" customHeight="1">
      <c r="A29" s="8">
        <v>80</v>
      </c>
      <c r="B29" s="8" t="s">
        <v>143</v>
      </c>
      <c r="C29" s="9" t="s">
        <v>215</v>
      </c>
      <c r="D29" s="10"/>
      <c r="E29" s="13" t="s">
        <v>39</v>
      </c>
      <c r="F29" s="11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75" customHeight="1">
      <c r="A30" s="8">
        <v>87</v>
      </c>
      <c r="B30" s="8" t="s">
        <v>216</v>
      </c>
      <c r="C30" s="9" t="s">
        <v>217</v>
      </c>
      <c r="D30" s="10"/>
      <c r="E30" s="11"/>
      <c r="F30" s="11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 customHeight="1">
      <c r="A31" s="8">
        <v>95</v>
      </c>
      <c r="B31" s="8" t="s">
        <v>218</v>
      </c>
      <c r="C31" s="9" t="s">
        <v>43</v>
      </c>
      <c r="D31" s="10"/>
      <c r="E31" s="11"/>
      <c r="F31" s="1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 customHeight="1">
      <c r="A32" s="8">
        <v>97</v>
      </c>
      <c r="B32" s="8" t="s">
        <v>44</v>
      </c>
      <c r="C32" s="9" t="s">
        <v>45</v>
      </c>
      <c r="D32" s="10"/>
      <c r="E32" s="11"/>
      <c r="F32" s="11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 customHeight="1">
      <c r="A33" s="8">
        <v>102</v>
      </c>
      <c r="B33" s="8" t="s">
        <v>46</v>
      </c>
      <c r="C33" s="9" t="s">
        <v>156</v>
      </c>
      <c r="D33" s="10"/>
      <c r="E33" s="11"/>
      <c r="F33" s="11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 customHeight="1">
      <c r="A34" s="8">
        <v>107</v>
      </c>
      <c r="B34" s="8" t="s">
        <v>157</v>
      </c>
      <c r="C34" s="9" t="s">
        <v>158</v>
      </c>
      <c r="D34" s="10"/>
      <c r="E34" s="11"/>
      <c r="F34" s="1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 customHeight="1">
      <c r="A35" s="8">
        <v>112</v>
      </c>
      <c r="B35" s="8" t="s">
        <v>159</v>
      </c>
      <c r="C35" s="9" t="s">
        <v>160</v>
      </c>
      <c r="D35" s="12" t="s">
        <v>54</v>
      </c>
      <c r="E35" s="11"/>
      <c r="F35" s="1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75" customHeight="1">
      <c r="A36" s="8">
        <v>126</v>
      </c>
      <c r="B36" s="8" t="s">
        <v>55</v>
      </c>
      <c r="C36" s="9" t="s">
        <v>163</v>
      </c>
      <c r="D36" s="10"/>
      <c r="E36" s="13" t="s">
        <v>39</v>
      </c>
      <c r="F36" s="11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 customHeight="1">
      <c r="A37" s="8">
        <v>129</v>
      </c>
      <c r="B37" s="8" t="s">
        <v>164</v>
      </c>
      <c r="C37" s="9" t="s">
        <v>165</v>
      </c>
      <c r="D37" s="10"/>
      <c r="E37" s="11"/>
      <c r="F37" s="1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customHeight="1">
      <c r="A38" s="8">
        <v>130</v>
      </c>
      <c r="B38" s="8" t="s">
        <v>166</v>
      </c>
      <c r="C38" s="9" t="s">
        <v>167</v>
      </c>
      <c r="D38" s="10"/>
      <c r="E38" s="11"/>
      <c r="F38" s="11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customHeight="1">
      <c r="A39" s="8">
        <v>132</v>
      </c>
      <c r="B39" s="8" t="s">
        <v>168</v>
      </c>
      <c r="C39" s="9" t="s">
        <v>381</v>
      </c>
      <c r="D39" s="12" t="s">
        <v>205</v>
      </c>
      <c r="E39" s="11"/>
      <c r="F39" s="1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 customHeight="1">
      <c r="A40" s="8">
        <v>134</v>
      </c>
      <c r="B40" s="8" t="s">
        <v>169</v>
      </c>
      <c r="C40" s="9" t="s">
        <v>170</v>
      </c>
      <c r="D40" s="12" t="s">
        <v>171</v>
      </c>
      <c r="E40" s="11"/>
      <c r="F40" s="11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customHeight="1">
      <c r="A41" s="8">
        <v>137</v>
      </c>
      <c r="B41" s="8" t="s">
        <v>238</v>
      </c>
      <c r="C41" s="9" t="s">
        <v>239</v>
      </c>
      <c r="D41" s="10"/>
      <c r="E41" s="11"/>
      <c r="F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customHeight="1">
      <c r="A42" s="8">
        <v>138.1</v>
      </c>
      <c r="B42" s="8" t="s">
        <v>240</v>
      </c>
      <c r="C42" s="9" t="s">
        <v>241</v>
      </c>
      <c r="D42" s="10"/>
      <c r="E42" s="11"/>
      <c r="F42" s="1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customHeight="1">
      <c r="A43" s="8">
        <v>138.19999999999999</v>
      </c>
      <c r="B43" s="8" t="s">
        <v>240</v>
      </c>
      <c r="C43" s="9" t="s">
        <v>241</v>
      </c>
      <c r="D43" s="10"/>
      <c r="E43" s="11"/>
      <c r="F43" s="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customHeight="1">
      <c r="A44" s="8">
        <v>141</v>
      </c>
      <c r="B44" s="8" t="s">
        <v>242</v>
      </c>
      <c r="C44" s="9" t="s">
        <v>243</v>
      </c>
      <c r="D44" s="10"/>
      <c r="E44" s="11"/>
      <c r="F44" s="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 customHeight="1">
      <c r="A45" s="8">
        <v>143</v>
      </c>
      <c r="B45" s="8" t="s">
        <v>180</v>
      </c>
      <c r="C45" s="9" t="s">
        <v>246</v>
      </c>
      <c r="D45" s="12" t="s">
        <v>178</v>
      </c>
      <c r="E45" s="11"/>
      <c r="F45" s="11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customHeight="1">
      <c r="A46" s="8">
        <v>147</v>
      </c>
      <c r="B46" s="8" t="s">
        <v>247</v>
      </c>
      <c r="C46" s="9" t="s">
        <v>95</v>
      </c>
      <c r="D46" s="10"/>
      <c r="E46" s="11"/>
      <c r="F46" s="11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customHeight="1">
      <c r="A47" s="8">
        <v>150</v>
      </c>
      <c r="B47" s="8" t="s">
        <v>96</v>
      </c>
      <c r="C47" s="9" t="s">
        <v>97</v>
      </c>
      <c r="D47" s="10"/>
      <c r="E47" s="11"/>
      <c r="F47" s="11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 customHeight="1">
      <c r="A48" s="8">
        <v>151</v>
      </c>
      <c r="B48" s="8" t="s">
        <v>187</v>
      </c>
      <c r="C48" s="9" t="s">
        <v>188</v>
      </c>
      <c r="D48" s="10"/>
      <c r="E48" s="11"/>
      <c r="F48" s="11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 customHeight="1">
      <c r="A49" s="13">
        <v>159</v>
      </c>
      <c r="B49" s="8" t="s">
        <v>189</v>
      </c>
      <c r="C49" s="9" t="s">
        <v>190</v>
      </c>
      <c r="D49" s="12" t="s">
        <v>178</v>
      </c>
      <c r="E49" s="11"/>
      <c r="F49" s="11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customHeight="1">
      <c r="A50" s="13">
        <v>162</v>
      </c>
      <c r="B50" s="8" t="s">
        <v>191</v>
      </c>
      <c r="C50" s="9" t="s">
        <v>192</v>
      </c>
      <c r="D50" s="10"/>
      <c r="E50" s="11"/>
      <c r="F50" s="1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.75" customHeight="1">
      <c r="A51" s="13">
        <v>169</v>
      </c>
      <c r="B51" s="8" t="s">
        <v>193</v>
      </c>
      <c r="C51" s="9" t="s">
        <v>106</v>
      </c>
      <c r="D51" s="10"/>
      <c r="E51" s="11"/>
      <c r="F51" s="1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75" customHeight="1">
      <c r="A52" s="13">
        <v>170</v>
      </c>
      <c r="B52" s="8" t="s">
        <v>107</v>
      </c>
      <c r="C52" s="9" t="s">
        <v>196</v>
      </c>
      <c r="D52" s="10"/>
      <c r="E52" s="11"/>
      <c r="F52" s="11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customHeight="1">
      <c r="A53" s="13">
        <v>171</v>
      </c>
      <c r="B53" s="8" t="s">
        <v>197</v>
      </c>
      <c r="C53" s="9" t="s">
        <v>198</v>
      </c>
      <c r="D53" s="12" t="s">
        <v>199</v>
      </c>
      <c r="E53" s="11"/>
      <c r="F53" s="1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75" customHeight="1">
      <c r="A54" s="13">
        <v>172</v>
      </c>
      <c r="B54" s="8" t="s">
        <v>200</v>
      </c>
      <c r="C54" s="9" t="s">
        <v>201</v>
      </c>
      <c r="D54" s="10"/>
      <c r="E54" s="11"/>
      <c r="F54" s="11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>
      <c r="A55" s="13">
        <v>174</v>
      </c>
      <c r="B55" s="8" t="s">
        <v>265</v>
      </c>
      <c r="C55" s="9" t="s">
        <v>202</v>
      </c>
      <c r="D55" s="10"/>
      <c r="E55" s="11"/>
      <c r="F55" s="11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>
      <c r="A56" s="13">
        <v>176</v>
      </c>
      <c r="B56" s="8" t="s">
        <v>203</v>
      </c>
      <c r="C56" s="9" t="s">
        <v>270</v>
      </c>
      <c r="D56" s="10"/>
      <c r="E56" s="11"/>
      <c r="F56" s="11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customHeight="1">
      <c r="A57" s="13">
        <v>177</v>
      </c>
      <c r="B57" s="8" t="s">
        <v>271</v>
      </c>
      <c r="C57" s="9" t="s">
        <v>272</v>
      </c>
      <c r="D57" s="10"/>
      <c r="E57" s="11"/>
      <c r="F57" s="11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customHeight="1">
      <c r="A58" s="13">
        <v>178</v>
      </c>
      <c r="B58" s="8" t="s">
        <v>273</v>
      </c>
      <c r="C58" s="9" t="s">
        <v>274</v>
      </c>
      <c r="D58" s="10"/>
      <c r="E58" s="11"/>
      <c r="F58" s="11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>
      <c r="A59" s="13">
        <v>180</v>
      </c>
      <c r="B59" s="8" t="s">
        <v>213</v>
      </c>
      <c r="C59" s="9" t="s">
        <v>214</v>
      </c>
      <c r="D59" s="12" t="s">
        <v>68</v>
      </c>
      <c r="E59" s="11"/>
      <c r="F59" s="11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>
      <c r="A60" s="13">
        <v>181</v>
      </c>
      <c r="B60" s="8" t="s">
        <v>279</v>
      </c>
      <c r="C60" s="9" t="s">
        <v>280</v>
      </c>
      <c r="D60" s="10"/>
      <c r="E60" s="13" t="s">
        <v>39</v>
      </c>
      <c r="F60" s="11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>
      <c r="A61" s="13">
        <v>183</v>
      </c>
      <c r="B61" s="8" t="s">
        <v>281</v>
      </c>
      <c r="C61" s="9" t="s">
        <v>282</v>
      </c>
      <c r="D61" s="12" t="s">
        <v>283</v>
      </c>
      <c r="E61" s="11"/>
      <c r="F61" s="1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>
      <c r="A62" s="13">
        <v>186</v>
      </c>
      <c r="B62" s="8" t="s">
        <v>152</v>
      </c>
      <c r="C62" s="9" t="s">
        <v>153</v>
      </c>
      <c r="D62" s="12" t="s">
        <v>154</v>
      </c>
      <c r="E62" s="11"/>
      <c r="F62" s="11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>
      <c r="A63" s="13">
        <v>190</v>
      </c>
      <c r="B63" s="8" t="s">
        <v>155</v>
      </c>
      <c r="C63" s="9" t="s">
        <v>221</v>
      </c>
      <c r="D63" s="10"/>
      <c r="E63" s="11"/>
      <c r="F63" s="1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>
      <c r="A64" s="13">
        <v>195</v>
      </c>
      <c r="B64" s="8" t="s">
        <v>222</v>
      </c>
      <c r="C64" s="9" t="s">
        <v>223</v>
      </c>
      <c r="D64" s="12" t="s">
        <v>50</v>
      </c>
      <c r="E64" s="11"/>
      <c r="F64" s="11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>
      <c r="A65" s="13">
        <v>197</v>
      </c>
      <c r="B65" s="8" t="s">
        <v>224</v>
      </c>
      <c r="C65" s="9" t="s">
        <v>225</v>
      </c>
      <c r="D65" s="10"/>
      <c r="E65" s="11"/>
      <c r="F65" s="11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>
      <c r="A66" s="13">
        <v>199</v>
      </c>
      <c r="B66" s="8" t="s">
        <v>226</v>
      </c>
      <c r="C66" s="9" t="s">
        <v>161</v>
      </c>
      <c r="D66" s="12" t="s">
        <v>178</v>
      </c>
      <c r="E66" s="11"/>
      <c r="F66" s="11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>
      <c r="A67" s="13">
        <v>202</v>
      </c>
      <c r="B67" s="8" t="s">
        <v>162</v>
      </c>
      <c r="C67" s="9" t="s">
        <v>228</v>
      </c>
      <c r="D67" s="10"/>
      <c r="E67" s="13" t="s">
        <v>39</v>
      </c>
      <c r="F67" s="11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>
      <c r="A68" s="13">
        <v>203</v>
      </c>
      <c r="B68" s="8" t="s">
        <v>229</v>
      </c>
      <c r="C68" s="9" t="s">
        <v>230</v>
      </c>
      <c r="D68" s="10"/>
      <c r="E68" s="13" t="s">
        <v>231</v>
      </c>
      <c r="F68" s="11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>
      <c r="A69" s="13">
        <v>209</v>
      </c>
      <c r="B69" s="8" t="s">
        <v>232</v>
      </c>
      <c r="C69" s="9" t="s">
        <v>233</v>
      </c>
      <c r="D69" s="12" t="s">
        <v>283</v>
      </c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>
      <c r="A70" s="13">
        <v>211</v>
      </c>
      <c r="B70" s="8" t="s">
        <v>235</v>
      </c>
      <c r="C70" s="9" t="s">
        <v>236</v>
      </c>
      <c r="D70" s="10"/>
      <c r="E70" s="11"/>
      <c r="F70" s="11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>
      <c r="A71" s="13">
        <v>214</v>
      </c>
      <c r="B71" s="8" t="s">
        <v>237</v>
      </c>
      <c r="C71" s="9" t="s">
        <v>303</v>
      </c>
      <c r="D71" s="12" t="s">
        <v>205</v>
      </c>
      <c r="E71" s="11"/>
      <c r="F71" s="1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>
      <c r="A72" s="13">
        <v>215</v>
      </c>
      <c r="B72" s="8" t="s">
        <v>304</v>
      </c>
      <c r="C72" s="9" t="s">
        <v>305</v>
      </c>
      <c r="D72" s="10"/>
      <c r="E72" s="11"/>
      <c r="F72" s="11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>
      <c r="A73" s="13">
        <v>216</v>
      </c>
      <c r="B73" s="8" t="s">
        <v>306</v>
      </c>
      <c r="C73" s="9" t="s">
        <v>244</v>
      </c>
      <c r="D73" s="10"/>
      <c r="E73" s="11"/>
      <c r="F73" s="11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>
      <c r="A74" s="13">
        <v>220</v>
      </c>
      <c r="B74" s="8" t="s">
        <v>245</v>
      </c>
      <c r="C74" s="9" t="s">
        <v>312</v>
      </c>
      <c r="D74" s="10"/>
      <c r="E74" s="11"/>
      <c r="F74" s="11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>
      <c r="A75" s="13">
        <v>222</v>
      </c>
      <c r="B75" s="8" t="s">
        <v>313</v>
      </c>
      <c r="C75" s="9" t="s">
        <v>314</v>
      </c>
      <c r="D75" s="12" t="s">
        <v>50</v>
      </c>
      <c r="E75" s="11"/>
      <c r="F75" s="11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>
      <c r="A76" s="13">
        <v>223</v>
      </c>
      <c r="B76" s="8" t="s">
        <v>315</v>
      </c>
      <c r="C76" s="9" t="s">
        <v>316</v>
      </c>
      <c r="D76" s="10"/>
      <c r="E76" s="11"/>
      <c r="F76" s="1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>
      <c r="A77" s="13">
        <v>224</v>
      </c>
      <c r="B77" s="8" t="s">
        <v>184</v>
      </c>
      <c r="C77" s="9" t="s">
        <v>185</v>
      </c>
      <c r="D77" s="10"/>
      <c r="E77" s="11"/>
      <c r="F77" s="11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>
      <c r="A78" s="13">
        <v>228</v>
      </c>
      <c r="B78" s="8" t="s">
        <v>186</v>
      </c>
      <c r="C78" s="9" t="s">
        <v>251</v>
      </c>
      <c r="D78" s="10"/>
      <c r="E78" s="11"/>
      <c r="F78" s="11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>
      <c r="A79" s="8">
        <v>235</v>
      </c>
      <c r="B79" s="8" t="s">
        <v>252</v>
      </c>
      <c r="C79" s="9" t="s">
        <v>253</v>
      </c>
      <c r="D79" s="10"/>
      <c r="E79" s="13" t="s">
        <v>39</v>
      </c>
      <c r="F79" s="1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>
      <c r="A80" s="8">
        <v>236</v>
      </c>
      <c r="B80" s="8" t="s">
        <v>254</v>
      </c>
      <c r="C80" s="9" t="s">
        <v>255</v>
      </c>
      <c r="D80" s="12" t="s">
        <v>283</v>
      </c>
      <c r="E80" s="11"/>
      <c r="F80" s="11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>
      <c r="A81" s="8">
        <v>237</v>
      </c>
      <c r="B81" s="8" t="s">
        <v>256</v>
      </c>
      <c r="C81" s="9" t="s">
        <v>257</v>
      </c>
      <c r="D81" s="10"/>
      <c r="E81" s="13" t="s">
        <v>231</v>
      </c>
      <c r="F81" s="1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>
      <c r="A82" s="8">
        <v>242</v>
      </c>
      <c r="B82" s="8" t="s">
        <v>258</v>
      </c>
      <c r="C82" s="9" t="s">
        <v>194</v>
      </c>
      <c r="D82" s="10"/>
      <c r="E82" s="13" t="s">
        <v>17</v>
      </c>
      <c r="F82" s="11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>
      <c r="A83" s="8">
        <v>244</v>
      </c>
      <c r="B83" s="8" t="s">
        <v>195</v>
      </c>
      <c r="C83" s="9" t="s">
        <v>259</v>
      </c>
      <c r="D83" s="10"/>
      <c r="E83" s="11"/>
      <c r="F83" s="1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>
      <c r="A84" s="8">
        <v>246</v>
      </c>
      <c r="B84" s="8" t="s">
        <v>260</v>
      </c>
      <c r="C84" s="9" t="s">
        <v>261</v>
      </c>
      <c r="D84" s="10"/>
      <c r="E84" s="11"/>
      <c r="F84" s="11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>
      <c r="A85" s="8">
        <v>248</v>
      </c>
      <c r="B85" s="8" t="s">
        <v>262</v>
      </c>
      <c r="C85" s="9" t="s">
        <v>263</v>
      </c>
      <c r="D85" s="12" t="s">
        <v>68</v>
      </c>
      <c r="E85" s="11"/>
      <c r="F85" s="11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>
      <c r="A86" s="8">
        <v>249</v>
      </c>
      <c r="B86" s="8" t="s">
        <v>264</v>
      </c>
      <c r="C86" s="9" t="s">
        <v>268</v>
      </c>
      <c r="D86" s="10"/>
      <c r="E86" s="11"/>
      <c r="F86" s="1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>
      <c r="A87" s="8">
        <v>251</v>
      </c>
      <c r="B87" s="8" t="s">
        <v>269</v>
      </c>
      <c r="C87" s="9" t="s">
        <v>339</v>
      </c>
      <c r="D87" s="10"/>
      <c r="E87" s="11"/>
      <c r="F87" s="1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>
      <c r="A88" s="8">
        <v>252</v>
      </c>
      <c r="B88" s="8" t="s">
        <v>340</v>
      </c>
      <c r="C88" s="9" t="s">
        <v>275</v>
      </c>
      <c r="D88" s="10"/>
      <c r="E88" s="11"/>
      <c r="F88" s="11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>
      <c r="A89" s="8">
        <v>256</v>
      </c>
      <c r="B89" s="8" t="s">
        <v>276</v>
      </c>
      <c r="C89" s="9" t="s">
        <v>277</v>
      </c>
      <c r="D89" s="10"/>
      <c r="E89" s="11"/>
      <c r="F89" s="11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>
      <c r="A90" s="8">
        <v>257</v>
      </c>
      <c r="B90" s="8" t="s">
        <v>278</v>
      </c>
      <c r="C90" s="9" t="s">
        <v>349</v>
      </c>
      <c r="D90" s="10"/>
      <c r="E90" s="11"/>
      <c r="F90" s="1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>
      <c r="A91" s="8">
        <v>260</v>
      </c>
      <c r="B91" s="8" t="s">
        <v>350</v>
      </c>
      <c r="C91" s="9" t="s">
        <v>351</v>
      </c>
      <c r="D91" s="12" t="s">
        <v>68</v>
      </c>
      <c r="E91" s="11"/>
      <c r="F91" s="1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>
      <c r="A92" s="8">
        <v>265</v>
      </c>
      <c r="B92" s="8" t="s">
        <v>352</v>
      </c>
      <c r="C92" s="9" t="s">
        <v>353</v>
      </c>
      <c r="D92" s="10"/>
      <c r="E92" s="11"/>
      <c r="F92" s="11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>
      <c r="A93" s="8">
        <v>267</v>
      </c>
      <c r="B93" s="8" t="s">
        <v>354</v>
      </c>
      <c r="C93" s="9" t="s">
        <v>355</v>
      </c>
      <c r="D93" s="12" t="s">
        <v>68</v>
      </c>
      <c r="E93" s="11"/>
      <c r="F93" s="11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>
      <c r="A94" s="8">
        <v>269</v>
      </c>
      <c r="B94" s="8" t="s">
        <v>219</v>
      </c>
      <c r="C94" s="9" t="s">
        <v>220</v>
      </c>
      <c r="D94" s="10"/>
      <c r="E94" s="11"/>
      <c r="F94" s="11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>
      <c r="A95" s="8">
        <v>270</v>
      </c>
      <c r="B95" s="8" t="s">
        <v>286</v>
      </c>
      <c r="C95" s="9" t="s">
        <v>287</v>
      </c>
      <c r="D95" s="10"/>
      <c r="E95" s="11"/>
      <c r="F95" s="11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>
      <c r="A96" s="8">
        <v>272</v>
      </c>
      <c r="B96" s="8" t="s">
        <v>288</v>
      </c>
      <c r="C96" s="9" t="s">
        <v>289</v>
      </c>
      <c r="D96" s="10"/>
      <c r="E96" s="13" t="s">
        <v>231</v>
      </c>
      <c r="F96" s="1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>
      <c r="A97" s="8">
        <v>274</v>
      </c>
      <c r="B97" s="8" t="s">
        <v>290</v>
      </c>
      <c r="C97" s="9" t="s">
        <v>291</v>
      </c>
      <c r="D97" s="12" t="s">
        <v>205</v>
      </c>
      <c r="E97" s="11"/>
      <c r="F97" s="11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>
      <c r="A98" s="8">
        <v>275</v>
      </c>
      <c r="B98" s="8" t="s">
        <v>292</v>
      </c>
      <c r="C98" s="9" t="s">
        <v>293</v>
      </c>
      <c r="D98" s="10"/>
      <c r="E98" s="11"/>
      <c r="F98" s="11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>
      <c r="A99" s="8">
        <v>282</v>
      </c>
      <c r="B99" s="8" t="s">
        <v>227</v>
      </c>
      <c r="C99" s="9" t="s">
        <v>294</v>
      </c>
      <c r="D99" s="10"/>
      <c r="E99" s="11"/>
      <c r="F99" s="11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>
      <c r="A100" s="8">
        <v>285</v>
      </c>
      <c r="B100" s="8" t="s">
        <v>295</v>
      </c>
      <c r="C100" s="9" t="s">
        <v>296</v>
      </c>
      <c r="D100" s="10"/>
      <c r="E100" s="11"/>
      <c r="F100" s="11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>
      <c r="A101" s="8">
        <v>289</v>
      </c>
      <c r="B101" s="8" t="s">
        <v>297</v>
      </c>
      <c r="C101" s="9" t="s">
        <v>298</v>
      </c>
      <c r="D101" s="10"/>
      <c r="E101" s="13" t="s">
        <v>39</v>
      </c>
      <c r="F101" s="11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>
      <c r="A102" s="8">
        <v>290</v>
      </c>
      <c r="B102" s="8" t="s">
        <v>234</v>
      </c>
      <c r="C102" s="9" t="s">
        <v>301</v>
      </c>
      <c r="D102" s="10"/>
      <c r="E102" s="11"/>
      <c r="F102" s="11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>
      <c r="A103" s="8">
        <v>294</v>
      </c>
      <c r="B103" s="8" t="s">
        <v>302</v>
      </c>
      <c r="C103" s="9" t="s">
        <v>376</v>
      </c>
      <c r="D103" s="10"/>
      <c r="E103" s="11"/>
      <c r="F103" s="1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>
      <c r="A104" s="8">
        <v>299</v>
      </c>
      <c r="B104" s="8" t="s">
        <v>307</v>
      </c>
      <c r="C104" s="9" t="s">
        <v>308</v>
      </c>
      <c r="D104" s="10"/>
      <c r="E104" s="11"/>
      <c r="F104" s="1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>
      <c r="A105" s="8">
        <v>300</v>
      </c>
      <c r="B105" s="8" t="s">
        <v>309</v>
      </c>
      <c r="C105" s="9" t="s">
        <v>310</v>
      </c>
      <c r="D105" s="10"/>
      <c r="E105" s="11"/>
      <c r="F105" s="1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>
      <c r="A106" s="8">
        <v>301</v>
      </c>
      <c r="B106" s="8" t="s">
        <v>311</v>
      </c>
      <c r="C106" s="9" t="s">
        <v>388</v>
      </c>
      <c r="D106" s="10"/>
      <c r="E106" s="11"/>
      <c r="F106" s="11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>
      <c r="A107" s="8">
        <v>303</v>
      </c>
      <c r="B107" s="8" t="s">
        <v>389</v>
      </c>
      <c r="C107" s="9" t="s">
        <v>390</v>
      </c>
      <c r="D107" s="10"/>
      <c r="E107" s="11"/>
      <c r="F107" s="1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>
      <c r="A108" s="8">
        <v>307</v>
      </c>
      <c r="B108" s="8" t="s">
        <v>391</v>
      </c>
      <c r="C108" s="9" t="s">
        <v>392</v>
      </c>
      <c r="D108" s="10"/>
      <c r="E108" s="11"/>
      <c r="F108" s="1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>
      <c r="A109" s="8">
        <v>310</v>
      </c>
      <c r="B109" s="8" t="s">
        <v>248</v>
      </c>
      <c r="C109" s="9" t="s">
        <v>249</v>
      </c>
      <c r="D109" s="10"/>
      <c r="E109" s="13" t="s">
        <v>39</v>
      </c>
      <c r="F109" s="11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>
      <c r="A110" s="8">
        <v>311</v>
      </c>
      <c r="B110" s="8" t="s">
        <v>250</v>
      </c>
      <c r="C110" s="9" t="s">
        <v>321</v>
      </c>
      <c r="D110" s="12" t="s">
        <v>54</v>
      </c>
      <c r="E110" s="11"/>
      <c r="F110" s="11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>
      <c r="A111" s="8">
        <v>312</v>
      </c>
      <c r="B111" s="8" t="s">
        <v>322</v>
      </c>
      <c r="C111" s="9" t="s">
        <v>323</v>
      </c>
      <c r="D111" s="12" t="s">
        <v>50</v>
      </c>
      <c r="E111" s="11"/>
      <c r="F111" s="1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>
      <c r="A112" s="8">
        <v>313</v>
      </c>
      <c r="B112" s="8" t="s">
        <v>324</v>
      </c>
      <c r="C112" s="9" t="s">
        <v>325</v>
      </c>
      <c r="D112" s="10"/>
      <c r="E112" s="11"/>
      <c r="F112" s="1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>
      <c r="A113" s="8">
        <v>314</v>
      </c>
      <c r="B113" s="8" t="s">
        <v>459</v>
      </c>
      <c r="C113" s="9" t="s">
        <v>326</v>
      </c>
      <c r="D113" s="10"/>
      <c r="E113" s="11"/>
      <c r="F113" s="11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>
      <c r="A114" s="8">
        <v>318</v>
      </c>
      <c r="B114" s="8" t="s">
        <v>327</v>
      </c>
      <c r="C114" s="9" t="s">
        <v>330</v>
      </c>
      <c r="D114" s="10"/>
      <c r="E114" s="11"/>
      <c r="F114" s="11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>
      <c r="A115" s="8">
        <v>319</v>
      </c>
      <c r="B115" s="8" t="s">
        <v>331</v>
      </c>
      <c r="C115" s="9" t="s">
        <v>332</v>
      </c>
      <c r="D115" s="10"/>
      <c r="E115" s="11"/>
      <c r="F115" s="11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>
      <c r="A116" s="8">
        <v>322</v>
      </c>
      <c r="B116" s="8" t="s">
        <v>333</v>
      </c>
      <c r="C116" s="9" t="s">
        <v>334</v>
      </c>
      <c r="D116" s="10"/>
      <c r="E116" s="11"/>
      <c r="F116" s="1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>
      <c r="A117" s="8">
        <v>327</v>
      </c>
      <c r="B117" s="8" t="s">
        <v>266</v>
      </c>
      <c r="C117" s="9" t="s">
        <v>267</v>
      </c>
      <c r="D117" s="10"/>
      <c r="E117" s="11"/>
      <c r="F117" s="11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>
      <c r="A118" s="8">
        <v>330</v>
      </c>
      <c r="B118" s="8" t="s">
        <v>432</v>
      </c>
      <c r="C118" s="9" t="s">
        <v>335</v>
      </c>
      <c r="D118" s="10"/>
      <c r="E118" s="11"/>
      <c r="F118" s="11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>
      <c r="A119" s="8">
        <v>334</v>
      </c>
      <c r="B119" s="8" t="s">
        <v>336</v>
      </c>
      <c r="C119" s="9" t="s">
        <v>337</v>
      </c>
      <c r="D119" s="10"/>
      <c r="E119" s="11"/>
      <c r="F119" s="11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>
      <c r="A120" s="8">
        <v>339</v>
      </c>
      <c r="B120" s="8" t="s">
        <v>338</v>
      </c>
      <c r="C120" s="9" t="s">
        <v>345</v>
      </c>
      <c r="D120" s="10"/>
      <c r="E120" s="13" t="s">
        <v>39</v>
      </c>
      <c r="F120" s="11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>
      <c r="A121" s="8">
        <v>340</v>
      </c>
      <c r="B121" s="8" t="s">
        <v>346</v>
      </c>
      <c r="C121" s="9" t="s">
        <v>347</v>
      </c>
      <c r="D121" s="10"/>
      <c r="E121" s="11"/>
      <c r="F121" s="11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>
      <c r="A122" s="8">
        <v>342</v>
      </c>
      <c r="B122" s="8" t="s">
        <v>348</v>
      </c>
      <c r="C122" s="9" t="s">
        <v>448</v>
      </c>
      <c r="D122" s="10"/>
      <c r="E122" s="11"/>
      <c r="F122" s="11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>
      <c r="A123" s="8">
        <v>343</v>
      </c>
      <c r="B123" s="8" t="s">
        <v>449</v>
      </c>
      <c r="C123" s="9" t="s">
        <v>450</v>
      </c>
      <c r="D123" s="10"/>
      <c r="E123" s="11"/>
      <c r="F123" s="11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>
      <c r="A124" s="8">
        <v>348</v>
      </c>
      <c r="B124" s="8" t="s">
        <v>451</v>
      </c>
      <c r="C124" s="9" t="s">
        <v>452</v>
      </c>
      <c r="D124" s="10"/>
      <c r="E124" s="11"/>
      <c r="F124" s="11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>
      <c r="A125" s="8">
        <v>351</v>
      </c>
      <c r="B125" s="8" t="s">
        <v>453</v>
      </c>
      <c r="C125" s="9" t="s">
        <v>454</v>
      </c>
      <c r="D125" s="12" t="s">
        <v>50</v>
      </c>
      <c r="E125" s="13" t="s">
        <v>231</v>
      </c>
      <c r="F125" s="13" t="s">
        <v>455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>
      <c r="A126" s="8">
        <v>355</v>
      </c>
      <c r="B126" s="8" t="s">
        <v>456</v>
      </c>
      <c r="C126" s="9" t="s">
        <v>457</v>
      </c>
      <c r="D126" s="12" t="s">
        <v>283</v>
      </c>
      <c r="E126" s="11"/>
      <c r="F126" s="11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 customHeight="1">
      <c r="A127" s="8">
        <v>359</v>
      </c>
      <c r="B127" s="8" t="s">
        <v>458</v>
      </c>
      <c r="C127" s="9" t="s">
        <v>284</v>
      </c>
      <c r="D127" s="10"/>
      <c r="E127" s="11"/>
      <c r="F127" s="11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 customHeight="1">
      <c r="A128" s="8">
        <v>364</v>
      </c>
      <c r="B128" s="8" t="s">
        <v>285</v>
      </c>
      <c r="C128" s="9" t="s">
        <v>360</v>
      </c>
      <c r="D128" s="10"/>
      <c r="E128" s="11"/>
      <c r="F128" s="11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>
      <c r="A129" s="8">
        <v>365</v>
      </c>
      <c r="B129" s="8" t="s">
        <v>361</v>
      </c>
      <c r="C129" s="9" t="s">
        <v>362</v>
      </c>
      <c r="D129" s="10"/>
      <c r="E129" s="11"/>
      <c r="F129" s="11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>
      <c r="A130" s="8">
        <v>367</v>
      </c>
      <c r="B130" s="8" t="s">
        <v>363</v>
      </c>
      <c r="C130" s="9" t="s">
        <v>370</v>
      </c>
      <c r="D130" s="10"/>
      <c r="E130" s="11"/>
      <c r="F130" s="11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>
      <c r="A131" s="8">
        <v>368</v>
      </c>
      <c r="B131" s="8" t="s">
        <v>371</v>
      </c>
      <c r="C131" s="9" t="s">
        <v>372</v>
      </c>
      <c r="D131" s="10"/>
      <c r="E131" s="11"/>
      <c r="F131" s="11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>
      <c r="A132" s="8">
        <v>369</v>
      </c>
      <c r="B132" s="8" t="s">
        <v>373</v>
      </c>
      <c r="C132" s="9" t="s">
        <v>299</v>
      </c>
      <c r="D132" s="10"/>
      <c r="E132" s="11"/>
      <c r="F132" s="11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>
      <c r="A133" s="8">
        <v>371</v>
      </c>
      <c r="B133" s="8" t="s">
        <v>300</v>
      </c>
      <c r="C133" s="9" t="s">
        <v>377</v>
      </c>
      <c r="D133" s="10"/>
      <c r="E133" s="11"/>
      <c r="F133" s="11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>
      <c r="A134" s="8">
        <v>372</v>
      </c>
      <c r="B134" s="8" t="s">
        <v>378</v>
      </c>
      <c r="C134" s="9" t="s">
        <v>379</v>
      </c>
      <c r="D134" s="12" t="s">
        <v>68</v>
      </c>
      <c r="E134" s="11"/>
      <c r="F134" s="11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customHeight="1">
      <c r="A135" s="8">
        <v>373</v>
      </c>
      <c r="B135" s="8" t="s">
        <v>380</v>
      </c>
      <c r="C135" s="9" t="s">
        <v>374</v>
      </c>
      <c r="D135" s="12" t="s">
        <v>54</v>
      </c>
      <c r="E135" s="11"/>
      <c r="F135" s="11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customHeight="1">
      <c r="A136" s="8">
        <v>376</v>
      </c>
      <c r="B136" s="8" t="s">
        <v>375</v>
      </c>
      <c r="C136" s="9" t="s">
        <v>317</v>
      </c>
      <c r="D136" s="10"/>
      <c r="E136" s="13" t="s">
        <v>39</v>
      </c>
      <c r="F136" s="11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customHeight="1">
      <c r="A137" s="8">
        <v>377</v>
      </c>
      <c r="B137" s="8" t="s">
        <v>318</v>
      </c>
      <c r="C137" s="9" t="s">
        <v>319</v>
      </c>
      <c r="D137" s="12" t="s">
        <v>68</v>
      </c>
      <c r="E137" s="11"/>
      <c r="F137" s="11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customHeight="1">
      <c r="A138" s="8">
        <v>378</v>
      </c>
      <c r="B138" s="8" t="s">
        <v>320</v>
      </c>
      <c r="C138" s="9" t="s">
        <v>395</v>
      </c>
      <c r="D138" s="12" t="s">
        <v>68</v>
      </c>
      <c r="E138" s="11"/>
      <c r="F138" s="11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customHeight="1">
      <c r="A139" s="8">
        <v>381</v>
      </c>
      <c r="B139" s="8" t="s">
        <v>396</v>
      </c>
      <c r="C139" s="9" t="s">
        <v>397</v>
      </c>
      <c r="D139" s="12" t="s">
        <v>68</v>
      </c>
      <c r="E139" s="11"/>
      <c r="F139" s="11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customHeight="1">
      <c r="A140" s="8">
        <v>384</v>
      </c>
      <c r="B140" s="8" t="s">
        <v>398</v>
      </c>
      <c r="C140" s="9" t="s">
        <v>39</v>
      </c>
      <c r="D140" s="12"/>
      <c r="E140" s="13" t="s">
        <v>39</v>
      </c>
      <c r="F140" s="11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2" spans="1:25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5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</sheetData>
  <autoFilter ref="A1:Y141"/>
  <customSheetViews>
    <customSheetView guid="{E1CB9F32-31D4-174D-8E58-38E56473885D}" showAutoFilter="1">
      <pane ySplit="1.0666666666666667" topLeftCell="A103" activePane="bottomLeft" state="frozenSplit"/>
      <selection pane="bottomLeft" activeCell="C114" sqref="C114"/>
      <autoFilter ref="A1:Y141"/>
    </customSheetView>
    <customSheetView guid="{799E2583-2F7F-0746-965B-986B57431BF7}" showAutoFilter="1">
      <pane ySplit="1.0666666666666667" topLeftCell="A121" activePane="bottomLeft" state="frozenSplit"/>
      <selection pane="bottomLeft" activeCell="C139" sqref="C139"/>
      <autoFilter ref="A1:Y141"/>
    </customSheetView>
    <customSheetView guid="{A674FE18-83B9-E048-93A9-D2CD85905BCC}" showAutoFilter="1">
      <pane ySplit="1.0666666666666667" topLeftCell="A103" activePane="bottomLeft" state="frozenSplit"/>
      <selection pane="bottomLeft" activeCell="C114" sqref="C114"/>
      <autoFilter ref="A1:Y141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019"/>
  <sheetViews>
    <sheetView tabSelected="1" topLeftCell="A100" workbookViewId="0">
      <selection activeCell="E68" sqref="E68"/>
    </sheetView>
  </sheetViews>
  <sheetFormatPr baseColWidth="10" defaultColWidth="14.5" defaultRowHeight="15" x14ac:dyDescent="0"/>
  <cols>
    <col min="1" max="1" width="10.5" style="37" customWidth="1"/>
    <col min="2" max="2" width="6.6640625" style="33" customWidth="1"/>
    <col min="3" max="3" width="6.1640625" style="60" customWidth="1"/>
    <col min="4" max="7" width="46.83203125" style="33" customWidth="1"/>
    <col min="8" max="8" width="16.5" style="33" customWidth="1"/>
    <col min="9" max="9" width="14.5" style="33"/>
    <col min="10" max="16384" width="14.5" style="31"/>
  </cols>
  <sheetData>
    <row r="1" spans="1:30" ht="15" customHeight="1">
      <c r="A1" s="66" t="s">
        <v>358</v>
      </c>
      <c r="B1" s="67"/>
      <c r="C1" s="67"/>
      <c r="D1" s="67"/>
      <c r="E1" s="67"/>
      <c r="F1" s="67"/>
      <c r="G1" s="67"/>
      <c r="H1" s="43"/>
      <c r="I1" s="44"/>
    </row>
    <row r="3" spans="1:30" ht="30">
      <c r="A3" s="69" t="s">
        <v>425</v>
      </c>
      <c r="B3" s="39"/>
      <c r="C3" s="59"/>
      <c r="D3" s="38" t="s">
        <v>426</v>
      </c>
      <c r="E3" s="38" t="s">
        <v>427</v>
      </c>
      <c r="F3" s="38" t="s">
        <v>428</v>
      </c>
      <c r="G3" s="38" t="s">
        <v>429</v>
      </c>
      <c r="H3" s="38" t="s">
        <v>56</v>
      </c>
      <c r="I3" s="2" t="s">
        <v>447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>
      <c r="A4" s="69"/>
      <c r="B4" s="39"/>
      <c r="C4" s="59"/>
      <c r="I4" s="33" t="s">
        <v>430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45">
      <c r="A5" s="69"/>
      <c r="B5" s="39" t="s">
        <v>431</v>
      </c>
      <c r="C5" s="59"/>
      <c r="E5" s="40" t="s">
        <v>18</v>
      </c>
      <c r="F5" s="40" t="s">
        <v>359</v>
      </c>
      <c r="G5" s="40"/>
      <c r="I5" s="33" t="s">
        <v>430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ht="30">
      <c r="A6" s="69"/>
      <c r="B6" s="39" t="s">
        <v>465</v>
      </c>
      <c r="C6" s="59"/>
      <c r="D6" s="33" t="s">
        <v>76</v>
      </c>
      <c r="E6" s="1"/>
      <c r="F6" s="40"/>
      <c r="G6" s="40"/>
      <c r="I6" s="34" t="s">
        <v>430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60">
      <c r="A7" s="69"/>
      <c r="B7" s="39" t="s">
        <v>464</v>
      </c>
      <c r="C7" s="59"/>
      <c r="E7" s="40" t="s">
        <v>30</v>
      </c>
      <c r="F7" s="40" t="s">
        <v>31</v>
      </c>
      <c r="G7" s="40" t="s">
        <v>42</v>
      </c>
      <c r="I7" s="34" t="s">
        <v>430</v>
      </c>
      <c r="J7" s="35"/>
      <c r="K7" s="36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65">
      <c r="A8" s="69"/>
      <c r="B8" s="39" t="s">
        <v>364</v>
      </c>
      <c r="C8" s="59"/>
      <c r="D8" s="46"/>
      <c r="E8" s="47"/>
      <c r="F8" s="47"/>
      <c r="G8" s="47"/>
      <c r="H8" s="53" t="s">
        <v>442</v>
      </c>
      <c r="I8" s="33" t="s">
        <v>430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30">
      <c r="A9" s="69"/>
      <c r="B9" s="39" t="s">
        <v>365</v>
      </c>
      <c r="C9" s="59"/>
      <c r="D9" s="77" t="s">
        <v>441</v>
      </c>
      <c r="E9" s="77"/>
      <c r="F9" s="77"/>
      <c r="G9" s="77"/>
      <c r="I9" s="33" t="s">
        <v>430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>
      <c r="B10" s="39"/>
      <c r="C10" s="59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>
      <c r="A11" s="69" t="s">
        <v>366</v>
      </c>
      <c r="B11" s="39"/>
      <c r="C11" s="59"/>
      <c r="I11" s="33" t="s">
        <v>430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30">
      <c r="A12" s="69"/>
      <c r="B12" s="39" t="s">
        <v>116</v>
      </c>
      <c r="C12" s="59"/>
      <c r="D12" s="78" t="s">
        <v>88</v>
      </c>
      <c r="E12" s="78"/>
      <c r="F12" s="78"/>
      <c r="G12" s="78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30">
      <c r="A13" s="69"/>
      <c r="B13" s="39" t="s">
        <v>117</v>
      </c>
      <c r="C13" s="59"/>
      <c r="D13" s="79" t="s">
        <v>12</v>
      </c>
      <c r="E13" s="79"/>
      <c r="F13" s="79"/>
      <c r="G13" s="79"/>
      <c r="I13" s="33" t="s">
        <v>430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30">
      <c r="A14" s="69"/>
      <c r="B14" s="39" t="s">
        <v>89</v>
      </c>
      <c r="C14" s="59"/>
      <c r="D14" s="77" t="s">
        <v>11</v>
      </c>
      <c r="E14" s="77"/>
      <c r="F14" s="77"/>
      <c r="G14" s="77"/>
      <c r="I14" s="33" t="s">
        <v>430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30">
      <c r="A15" s="69"/>
      <c r="B15" s="39" t="s">
        <v>90</v>
      </c>
      <c r="C15" s="59"/>
      <c r="D15" s="68" t="s">
        <v>91</v>
      </c>
      <c r="E15" s="68"/>
      <c r="F15" s="68"/>
      <c r="G15" s="68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>
      <c r="A16" s="6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>
      <c r="A17" s="69"/>
      <c r="B17" s="68" t="s">
        <v>367</v>
      </c>
      <c r="D17" s="64" t="s">
        <v>9</v>
      </c>
      <c r="E17" s="64" t="s">
        <v>10</v>
      </c>
      <c r="F17" s="63" t="s">
        <v>466</v>
      </c>
      <c r="G17" s="63" t="s">
        <v>467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17">
      <c r="A18" s="69"/>
      <c r="B18" s="68"/>
      <c r="D18" s="48" t="str">
        <f>'by # - EDIT TALKS IN THIS ONE'!A4</f>
        <v>Crossroads: Corpus linguistics</v>
      </c>
      <c r="E18" s="48" t="str">
        <f>'by # - EDIT TALKS IN THIS ONE'!B4</f>
        <v>Crossroads: Formal theory</v>
      </c>
      <c r="F18" s="49" t="str">
        <f>'by # - EDIT TALKS IN THIS ONE'!C4</f>
        <v>Folk dialectology</v>
      </c>
      <c r="G18" s="49" t="str">
        <f>'by # - EDIT TALKS IN THIS ONE'!D4</f>
        <v>Word frequency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75">
      <c r="A19" s="69"/>
      <c r="B19" s="68"/>
      <c r="C19" s="61">
        <v>0.4236111111111111</v>
      </c>
      <c r="D19" s="32" t="str">
        <f>'by # - EDIT TALKS IN THIS ONE'!A5&amp;"
"&amp;'by title'!A5&amp;"
"&amp;'by author'!A5</f>
        <v>378_x000D_Twitter as a laboratory for investigating the linguistic and the social determinants of ongoing syntactic change_x000D_Stefan Grondelaers and Roeland Van Hout</v>
      </c>
      <c r="E19" s="32" t="str">
        <f>'by # - EDIT TALKS IN THIS ONE'!B5&amp;"
"&amp;'by title'!B5&amp;"
"&amp;'by author'!B5</f>
        <v>186_x000D_When probabilities don’t match: The acquisition of tense in African American English_x000D_Charles Yang, Julie Anne Legate and Allison Ellman</v>
      </c>
      <c r="F19" s="32" t="str">
        <f>'by # - EDIT TALKS IN THIS ONE'!C5&amp;"
"&amp;'by title'!C5&amp;"
"&amp;'by author'!C5</f>
        <v>141_x000D_Sociolinguistic Meanings of Syllable Contraction in Mandarin:Region and Gender_x000D_Chenchen Xu</v>
      </c>
      <c r="G19" s="32" t="str">
        <f>'by # - EDIT TALKS IN THIS ONE'!D5&amp;"
"&amp;'by title'!D5&amp;"
"&amp;'by author'!D5</f>
        <v>97_x000D_Tellin' the whole story – tales of frequency and non-linearity in (supposedly) stable variation_x000D_Susanne Wagner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75">
      <c r="A20" s="69"/>
      <c r="B20" s="68"/>
      <c r="C20" s="61">
        <v>0.44097222222222227</v>
      </c>
      <c r="D20" s="32" t="str">
        <f>'by # - EDIT TALKS IN THIS ONE'!A6&amp;"
"&amp;'by title'!A6&amp;"
"&amp;'by author'!A6</f>
        <v>267_x000D_Genitive variation and change in Caribbean English: A real-time study of Jamaican and Bahamian news writing_x000D_Stephanie Hackert</v>
      </c>
      <c r="E20" s="32" t="str">
        <f>'by # - EDIT TALKS IN THIS ONE'!B6&amp;"
"&amp;'by title'!B6&amp;"
"&amp;'by author'!B6</f>
        <v>214_x000D_The rapid grammaticalization of the English ish-construction: Syntactic change in apparent time_x000D_Daniel Duncan</v>
      </c>
      <c r="F20" s="32" t="str">
        <f>'by # - EDIT TALKS IN THIS ONE'!C6&amp;"
"&amp;'by title'!C6&amp;"
"&amp;'by author'!C6</f>
        <v>330_x000D_Qualitative labels and quantitative measures in perceptual dialectology_x000D_Marino Fernandes, Michael Routhier and Maya Ravindranath</v>
      </c>
      <c r="G20" s="32" t="str">
        <f>'by # - EDIT TALKS IN THIS ONE'!D6&amp;"
"&amp;'by title'!D6&amp;"
"&amp;'by author'!D6</f>
        <v>14_x000D_A redo of a previous sound change? The effect of frequency in favorable contexts on /f/ reduction in Modern Spanish_x000D_Earl Brown and Matthew Alba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75">
      <c r="A21" s="69"/>
      <c r="B21" s="68"/>
      <c r="C21" s="61">
        <v>0.45833333333333331</v>
      </c>
      <c r="D21" s="32" t="str">
        <f>'by # - EDIT TALKS IN THIS ONE'!A7&amp;"
"&amp;'by title'!A7&amp;"
"&amp;'by author'!A7</f>
        <v>236_x000D_Filled Pause Choice as a Sociolinguistic Variable_x000D_Josef Fruehwald</v>
      </c>
      <c r="E21" s="32" t="str">
        <f>'by # - EDIT TALKS IN THIS ONE'!B7&amp;"
"&amp;'by title'!B7&amp;"
"&amp;'by author'!B7</f>
        <v>274_x000D_Contact-induced Differential Object Marking in Basque: different bilinguals, different processes of influence_x000D_Itxaso Rodriguez</v>
      </c>
      <c r="F21" s="32" t="str">
        <f>'by # - EDIT TALKS IN THIS ONE'!C7&amp;"
"&amp;'by title'!C7&amp;"
"&amp;'by author'!C7</f>
        <v>270_x000D_Representations of Welsh English online: What can tweets tell us about salience and enregisterment?_x000D_Mercedes Durham</v>
      </c>
      <c r="G21" s="32" t="str">
        <f>'by # - EDIT TALKS IN THIS ONE'!D7&amp;"
"&amp;'by title'!D7&amp;"
"&amp;'by author'!D7</f>
        <v>87_x000D_Frequency Effect on Subject Pronoun Use in Mandarin Chinese_x000D_Xiaoshi Li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30">
      <c r="A22" s="69"/>
      <c r="B22" s="33" t="s">
        <v>115</v>
      </c>
      <c r="D22" s="76" t="s">
        <v>92</v>
      </c>
      <c r="E22" s="76"/>
      <c r="F22" s="76"/>
      <c r="G22" s="76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>
      <c r="A23" s="69"/>
      <c r="B23" s="68" t="s">
        <v>368</v>
      </c>
      <c r="D23" s="64" t="s">
        <v>471</v>
      </c>
      <c r="E23" s="64" t="s">
        <v>468</v>
      </c>
      <c r="F23" s="64" t="s">
        <v>470</v>
      </c>
      <c r="G23" s="64" t="s">
        <v>477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7">
      <c r="A24" s="69"/>
      <c r="B24" s="68"/>
      <c r="D24" s="49" t="str">
        <f>'by # - EDIT TALKS IN THIS ONE'!A10</f>
        <v>Structure of the speech community</v>
      </c>
      <c r="E24" s="49" t="str">
        <f>'by # - EDIT TALKS IN THIS ONE'!B10</f>
        <v>Structure of vowel shifts</v>
      </c>
      <c r="F24" s="49" t="str">
        <f>'by # - EDIT TALKS IN THIS ONE'!C10</f>
        <v>Ethnically conditioned variation</v>
      </c>
      <c r="G24" s="49" t="s">
        <v>137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75">
      <c r="A25" s="69"/>
      <c r="B25" s="68"/>
      <c r="C25" s="61">
        <v>0.4826388888888889</v>
      </c>
      <c r="D25" s="32" t="str">
        <f>'by # - EDIT TALKS IN THIS ONE'!A11&amp;"
"&amp;'by title'!A11&amp;"
"&amp;'by author'!A11</f>
        <v>246_x000D_Towards a Sociologically-grounded View of Occupation in Sociolinguistics_x000D_Jon Forrest and Robin Dodsworth</v>
      </c>
      <c r="E25" s="32" t="str">
        <f>'by # - EDIT TALKS IN THIS ONE'!B11&amp;"
"&amp;'by title'!B11&amp;"
"&amp;'by author'!B11</f>
        <v>355_x000D_Chain shift and initial syllable prominence in Seoul Korean_x000D_Yoonjung Kang and Tae-Jin Yoon</v>
      </c>
      <c r="F25" s="32" t="str">
        <f>'by # - EDIT TALKS IN THIS ONE'!C11&amp;"
"&amp;'by title'!C11&amp;"
"&amp;'by author'!C11</f>
        <v>343_x000D_Indexing racial and local identities: A preliminary examination of phonological variation in two New Orleans neighborhoods_x000D_Lauren Colomb</v>
      </c>
      <c r="G25" s="32" t="str">
        <f>'by # - EDIT TALKS IN THIS ONE'!D11&amp;"
"&amp;'by title'!D11&amp;"
"&amp;'by author'!D11</f>
        <v>177_x000D_A diachronic shift: The status of well and ben in Chiac_x000D_Emilie Leblanc and Selena Phillips-Boyle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20">
      <c r="A26" s="69"/>
      <c r="B26" s="68"/>
      <c r="C26" s="61">
        <v>0.5</v>
      </c>
      <c r="D26" s="32" t="str">
        <f>'by # - EDIT TALKS IN THIS ONE'!A12&amp;"
"&amp;'by title'!A12&amp;"
"&amp;'by author'!A12</f>
        <v>170_x000D_Slum-living adolescents, social integration and the directionality of language change_x000D_Marcelo Melo and Christina Gomes</v>
      </c>
      <c r="E26" s="32" t="str">
        <f>'by # - EDIT TALKS IN THIS ONE'!B12&amp;"
"&amp;'by title'!B12&amp;"
"&amp;'by author'!B12</f>
        <v>301_x000D_The sociolinguistics of an incipient sound change: a shift of the front-upgliding vowels in Manchester English_x000D_Maciej Baranowski</v>
      </c>
      <c r="F26" s="32" t="str">
        <f>'by # - EDIT TALKS IN THIS ONE'!C12&amp;"
"&amp;'by title'!C12&amp;"
"&amp;'by author'!C12</f>
        <v>367_x000D_Sibilants and ethnic diversity: A sociophonetic study of palatalized /s/ in STR clusters among Hispanic, White, and African-American speakers of Texas English_x000D_Lars Hinrichs, Alexander Bergs, Axel Bohmann, Erica Brozovsky, Brian Hodge, Kirsten Meemann and Patrick Schultz</v>
      </c>
      <c r="G26" s="32" t="str">
        <f>'by # - EDIT TALKS IN THIS ONE'!D12&amp;"
"&amp;'by title'!D12&amp;"
"&amp;'by author'!D12</f>
        <v>178_x000D_Vraiment Vraiment Intense: The use of intensifiers in Acadian French adolescent speech_x000D_Emilie Leblanc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75">
      <c r="A27" s="69"/>
      <c r="B27" s="68"/>
      <c r="C27" s="61">
        <v>0.51736111111111105</v>
      </c>
      <c r="D27" s="32" t="str">
        <f>'by # - EDIT TALKS IN THIS ONE'!A13&amp;"
"&amp;'by title'!A13&amp;"
"&amp;'by author'!A13</f>
        <v>256_x000D_Using a density measure to quantify phonetic variation along the creole continuum_x000D_James Grama</v>
      </c>
      <c r="E27" s="32" t="str">
        <f>'by # - EDIT TALKS IN THIS ONE'!B13&amp;"
"&amp;'by title'!B13&amp;"
"&amp;'by author'!B13</f>
        <v>289_x000D_Internal relations among the short vowels of Canadian English_x000D_Charles Boberg</v>
      </c>
      <c r="F27" s="32" t="str">
        <f>'by # - EDIT TALKS IN THIS ONE'!C13&amp;"
"&amp;'by title'!C13&amp;"
"&amp;'by author'!C13</f>
        <v>211_x000D_“I sound Irish, like”: Investigating the acquisition of local phonology by new migrants to Northern Ireland_x000D_Jennifer Thorburn and Karen P. Corrigan</v>
      </c>
      <c r="G27" s="32" t="str">
        <f>'by # - EDIT TALKS IN THIS ONE'!D13&amp;"
"&amp;'by title'!D13&amp;"
"&amp;'by author'!D13</f>
        <v>162_x000D_The Future's Path in Three Acadian French Varieties_x000D_Philip Comeau, Ruth King and Carmen Leblanc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90">
      <c r="A28" s="69"/>
      <c r="B28" s="68"/>
      <c r="C28" s="61">
        <v>0.53472222222222221</v>
      </c>
      <c r="D28" s="32" t="str">
        <f>'by # - EDIT TALKS IN THIS ONE'!A14&amp;"
"&amp;'by title'!A14&amp;"
"&amp;'by author'!A14</f>
        <v>69_x000D_Coherence, constraints, and quantities_x000D_Gregory Guy</v>
      </c>
      <c r="E28" s="32" t="str">
        <f>'by # - EDIT TALKS IN THIS ONE'!B14&amp;"
"&amp;'by title'!B14&amp;"
"&amp;'by author'!B14</f>
        <v>70_x000D_Retraction or Raising? A comparison of /æ/ among Vancouver, B.C. and Seattle speakers_x000D_Julia Thomas Swan</v>
      </c>
      <c r="F28" s="32" t="str">
        <f>'by # - EDIT TALKS IN THIS ONE'!C14&amp;"
"&amp;'by title'!C14&amp;"
"&amp;'by author'!C14</f>
        <v>172_x000D_Ethnic variation of /tˤ/ in Aswan Arabic_x000D_Jason Schroepfer</v>
      </c>
      <c r="G28" s="32" t="str">
        <f>'by # - EDIT TALKS IN THIS ONE'!D14&amp;"
"&amp;'by title'!D14&amp;"
"&amp;'by author'!D14</f>
        <v>25_x000D_Future-time reference in Hexagonal French: Integrating the present indicative in a predictive model of variable use_x000D_Aarnes Gudmestad, Amanda Edmonds, Bryan Donaldson and Katie Carmichael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30">
      <c r="A29" s="69"/>
      <c r="B29" s="33" t="s">
        <v>369</v>
      </c>
      <c r="D29" s="32" t="s">
        <v>108</v>
      </c>
      <c r="E29" s="41" t="s">
        <v>109</v>
      </c>
      <c r="F29" s="41" t="s">
        <v>110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30">
      <c r="A30" s="69"/>
      <c r="B30" s="33" t="s">
        <v>462</v>
      </c>
      <c r="D30" s="77" t="s">
        <v>446</v>
      </c>
      <c r="E30" s="77"/>
      <c r="F30" s="77"/>
      <c r="G30" s="77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>
      <c r="A31" s="69"/>
      <c r="B31" s="68" t="s">
        <v>383</v>
      </c>
      <c r="D31" s="64" t="s">
        <v>5</v>
      </c>
      <c r="E31" s="64" t="s">
        <v>493</v>
      </c>
      <c r="F31" s="64" t="s">
        <v>479</v>
      </c>
      <c r="G31" s="64" t="s">
        <v>480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17">
      <c r="A32" s="69"/>
      <c r="B32" s="68"/>
      <c r="D32" s="48" t="str">
        <f>'by # - EDIT TALKS IN THIS ONE'!A18</f>
        <v>Crossroads: Child language acquisition</v>
      </c>
      <c r="E32" s="50" t="str">
        <f>'by # - EDIT TALKS IN THIS ONE'!B18</f>
        <v>Français en Ontario (Villeneuve &amp; Tennant)</v>
      </c>
      <c r="F32" s="49" t="str">
        <f>'by # - EDIT TALKS IN THIS ONE'!C18</f>
        <v>Prosody and ethnicity</v>
      </c>
      <c r="G32" s="49" t="str">
        <f>'by # - EDIT TALKS IN THIS ONE'!D18</f>
        <v>Internal constraints on variables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75">
      <c r="A33" s="69"/>
      <c r="B33" s="68"/>
      <c r="C33" s="61">
        <v>0.14930555555555555</v>
      </c>
      <c r="D33" s="32" t="str">
        <f>'by # - EDIT TALKS IN THIS ONE'!A19&amp;"
"&amp;'by title'!A19&amp;"
"&amp;'by author'!A19</f>
        <v>75_x000D_Parenting style: from preschool to preadolescence in the acquisition of variation_x000D_Jennifer Smith</v>
      </c>
      <c r="E33" s="32" t="str">
        <f>'by # - EDIT TALKS IN THIS ONE'!B19&amp;"
"&amp;'by title'!B19&amp;"
"&amp;'by author'!B19</f>
        <v>61_x000D_Variation sociolinguistique dans le discours des enseignants en salle de classe_x000D_Raymond Mougeon and Katherine Rehner</v>
      </c>
      <c r="F33" s="32" t="str">
        <f>'by # - EDIT TALKS IN THIS ONE'!C19&amp;"
"&amp;'by title'!C19&amp;"
"&amp;'by author'!C19</f>
        <v>216_x000D_Prosodic rhythm in Swedish multiethnolect: Local durational contrast in vowels carries significant social meaning_x000D_Nathan Young</v>
      </c>
      <c r="G33" s="32" t="str">
        <f>'by # - EDIT TALKS IN THIS ONE'!D19&amp;"
"&amp;'by title'!D19&amp;"
"&amp;'by author'!D19</f>
        <v>249_x000D_Production planning effects on variable contraction in English_x000D_Laurel MacKenzie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60">
      <c r="A34" s="69"/>
      <c r="B34" s="68"/>
      <c r="C34" s="61">
        <v>0.16666666666666666</v>
      </c>
      <c r="D34" s="32" t="str">
        <f>'by # - EDIT TALKS IN THIS ONE'!A20&amp;"
"&amp;'by title'!A20&amp;"
"&amp;'by author'!A20</f>
        <v>32_x000D_Bilingual children’s patterns of morphosyntactic variation: Variable clitic placement in Spanish_x000D_Naomi Shin and Pablo Requena</v>
      </c>
      <c r="E34" s="32" t="str">
        <f>'by # - EDIT TALKS IN THIS ONE'!B20&amp;"
"&amp;'by title'!B20&amp;"
"&amp;'by author'!B20</f>
        <v>46_x000D_L'accord verbal avec les sujets collectifs singuliers sur un continuum L1-L2_x000D_Raymond Mougeon and Françoise Mougeon</v>
      </c>
      <c r="F34" s="32" t="str">
        <f>'by # - EDIT TALKS IN THIS ONE'!C20&amp;"
"&amp;'by title'!C20&amp;"
"&amp;'by author'!C20</f>
        <v>313_x000D_Prosodic rhythm in Asian American English_x000D_Carina Bauman</v>
      </c>
      <c r="G34" s="32" t="str">
        <f>'by # - EDIT TALKS IN THIS ONE'!D20&amp;"
"&amp;'by title'!D20&amp;"
"&amp;'by author'!D20</f>
        <v>183_x000D_Modulation of the following segment effect on coronal stop deletion_x000D_Meredith Tamminga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105">
      <c r="A35" s="69"/>
      <c r="B35" s="68"/>
      <c r="C35" s="61">
        <v>0.18402777777777779</v>
      </c>
      <c r="D35" s="32" t="str">
        <f>'by # - EDIT TALKS IN THIS ONE'!A21&amp;"
"&amp;'by title'!A21&amp;"
"&amp;'by author'!A21</f>
        <v>143_x000D_Acquiring social evaluation in Singapore: identification and perception of regional varieties by local and foreign-born children_x000D_Rebecca L. Starr, Andre Joseph Theng, Natalie Tong Jing Yi, Kevin Martens Wong, Nurul Afiqah Bte Ibrahim and Alicia Chua Mei Yin</v>
      </c>
      <c r="E35" s="32" t="str">
        <f>'by # - EDIT TALKS IN THIS ONE'!B21&amp;"
"&amp;'by title'!B21&amp;"
"&amp;'by author'!B21</f>
        <v>242_x000D_La liaison en français ontarien : contact, restriction et langue seconde_x000D_Jeff Tennant and François Poiré</v>
      </c>
      <c r="F35" s="32" t="str">
        <f>'by # - EDIT TALKS IN THIS ONE'!C21&amp;"
"&amp;'by title'!C21&amp;"
"&amp;'by author'!C21</f>
        <v>150_x000D_Intraspeaker Variation in Ethnic Identity Performance: The Role of Suprasegmentals and Peak Delay_x000D_Nicole Holliday</v>
      </c>
      <c r="G35" s="32" t="str">
        <f>'by # - EDIT TALKS IN THIS ONE'!D21&amp;"
"&amp;'by title'!D21&amp;"
"&amp;'by author'!D21</f>
        <v>307_x000D_T/D-deletion in British English revisited: Evidence for the long-lost morphological effect_x000D_Maciej Baranowski and Danielle Turton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30">
      <c r="A36" s="69"/>
      <c r="B36" s="33" t="s">
        <v>384</v>
      </c>
      <c r="D36" s="76" t="s">
        <v>92</v>
      </c>
      <c r="E36" s="76"/>
      <c r="F36" s="76"/>
      <c r="G36" s="76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>
      <c r="A37" s="69"/>
      <c r="B37" s="68" t="s">
        <v>385</v>
      </c>
      <c r="D37" s="64" t="s">
        <v>65</v>
      </c>
      <c r="E37" s="64" t="s">
        <v>474</v>
      </c>
      <c r="F37" s="64" t="s">
        <v>478</v>
      </c>
      <c r="G37" s="65" t="s">
        <v>495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17">
      <c r="A38" s="69"/>
      <c r="B38" s="68"/>
      <c r="D38" s="50" t="str">
        <f>'by # - EDIT TALKS IN THIS ONE'!A24</f>
        <v>Short vowels in varieties of English (Hickey)</v>
      </c>
      <c r="E38" s="49" t="str">
        <f>'by # - EDIT TALKS IN THIS ONE'!B24</f>
        <v>French subjunctive</v>
      </c>
      <c r="F38" s="49" t="str">
        <f>'by # - EDIT TALKS IN THIS ONE'!C24</f>
        <v>Variation in small speech communities</v>
      </c>
      <c r="G38" s="49" t="str">
        <f>'by # - EDIT TALKS IN THIS ONE'!D24</f>
        <v>Sociolinguistics and the public sphere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75">
      <c r="A39" s="69"/>
      <c r="B39" s="68"/>
      <c r="C39" s="61">
        <v>0.21180555555555555</v>
      </c>
      <c r="D39" s="32" t="str">
        <f>'by # - EDIT TALKS IN THIS ONE'!A25&amp;"
"&amp;'by title'!A25&amp;"
"&amp;'by author'!A25</f>
        <v>384_x000D_Short vowels in varieties of English_x000D_Raymond Hickey</v>
      </c>
      <c r="E39" s="32" t="str">
        <f>'by # - EDIT TALKS IN THIS ONE'!B25&amp;"
"&amp;'by title'!B25&amp;"
"&amp;'by author'!B25</f>
        <v>56_x000D_The apparent decline of the subjunctive mood: The case of minority French in Ontario_x000D_Rick Grimm</v>
      </c>
      <c r="F39" s="32" t="str">
        <f>'by # - EDIT TALKS IN THIS ONE'!C25&amp;"
"&amp;'by title'!C25&amp;"
"&amp;'by author'!C25</f>
        <v>112_x000D_Spread of voicing assimilation in Northern Greek as a sociolinguistic variable_x000D_Panayiotis Pappas</v>
      </c>
      <c r="G39" s="32" t="str">
        <f>'by # - EDIT TALKS IN THIS ONE'!D25&amp;"
"&amp;'by title'!D25&amp;"
"&amp;'by author'!D25</f>
        <v>318_x000D_Quantifying the Urban Linguistic Landscape: Nostalgia and Authenticity in San Francisco and New Delhi_x000D_Kate Lyons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75">
      <c r="A40" s="69"/>
      <c r="B40" s="68"/>
      <c r="C40" s="61">
        <v>0.22916666666666666</v>
      </c>
      <c r="D40" s="32" t="str">
        <f>'by # - EDIT TALKS IN THIS ONE'!A26&amp;"
"&amp;'by title'!A26&amp;"
"&amp;'by author'!A26</f>
        <v>30_x000D_Dressing down up north: a sociophonetic investigation of DRESS lowering in rural Scotland_x000D_Sophie Holmes-Elliott and Jennifer Smith</v>
      </c>
      <c r="E40" s="32" t="str">
        <f>'by # - EDIT TALKS IN THIS ONE'!B26&amp;"
"&amp;'by title'!B26&amp;"
"&amp;'by author'!B26</f>
        <v>129_x000D_A Cross-Varietal Study of Mood Choice in Acadian French_x000D_Rick Grimm and Ruth King</v>
      </c>
      <c r="F40" s="32" t="str">
        <f>'by # - EDIT TALKS IN THIS ONE'!C26&amp;"
"&amp;'by title'!C26&amp;"
"&amp;'by author'!C26</f>
        <v>351_x000D_Intersecting Words, Intersecting Languages: Liaison in Cajun French Between 1940 and 2010_x000D_Darcie Blainey</v>
      </c>
      <c r="G40" s="32" t="str">
        <f>'by # - EDIT TALKS IN THIS ONE'!D26&amp;"
"&amp;'by title'!D26&amp;"
"&amp;'by author'!D26</f>
        <v>228_x000D_Regional Differences in Pre-Service Teachers' Responses to Critical Language Pedagogies_x000D_Jeffrey Reaser, Jessica Hatcher, Jeanne Bissonnette and Amanda Godley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75">
      <c r="A41" s="69"/>
      <c r="B41" s="68"/>
      <c r="C41" s="61">
        <v>0.24652777777777779</v>
      </c>
      <c r="D41" s="32" t="str">
        <f>'by # - EDIT TALKS IN THIS ONE'!A27&amp;"
"&amp;'by title'!A27&amp;"
"&amp;'by author'!A27</f>
        <v>310_x000D_Reversal and re-organization of the Northern Cities Shift in Michigan_x000D_Suzanne Wagner, Alex Mason, Monica Nesbitt, Erin Pevan and Matthew Savage</v>
      </c>
      <c r="E41" s="52" t="str">
        <f>'by # - EDIT TALKS IN THIS ONE'!B27&amp;"
"&amp;'by title'!B27&amp;"
"&amp;'by author'!B27</f>
        <v>251_x000D_When variables intersect: The interplay of the expression of the subjunctive mood and necessity in two varieties of French._x000D_Laura Kastronic</v>
      </c>
      <c r="F41" s="32" t="str">
        <f>'by # - EDIT TALKS IN THIS ONE'!C27&amp;"
"&amp;'by title'!C27&amp;"
"&amp;'by author'!C27</f>
        <v>76_x000D_World War II and the origins of community-wide variation: a century of present-tense is concord in the South Atlantic Ocean_x000D_Daniel Schreier</v>
      </c>
      <c r="G41" s="32" t="str">
        <f>'by # - EDIT TALKS IN THIS ONE'!D27&amp;"
"&amp;'by title'!D27&amp;"
"&amp;'by author'!D27</f>
        <v>138.1_x000D_The Sociolinguistic Legacy of Martin Luther King Jr.: Analysis and Implications for Social Justice_x000D_Walt Wolfram, Caroline Myrick, Michael Fox and Jon Forest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90">
      <c r="A42" s="69"/>
      <c r="B42" s="68"/>
      <c r="C42" s="61">
        <v>0.2638888888888889</v>
      </c>
      <c r="D42" s="32" t="str">
        <f>'by # - EDIT TALKS IN THIS ONE'!A28&amp;"
"&amp;'by title'!A28&amp;"
"&amp;'by author'!A28</f>
        <v>80_x000D_The re-organization of short-a systems in Philadelphia_x000D_William Labov, Sabriya Fisher, Gudrún Gylfadóttir, Anita Henderson, Hilary Prichard and Betsy Sneller</v>
      </c>
      <c r="E42" s="32" t="str">
        <f>'by # - EDIT TALKS IN THIS ONE'!B28&amp;"
"&amp;'by title'!B28&amp;"
"&amp;'by author'!B28</f>
        <v>282_x000D_Using variability to measure grammaticalization: A pan-Romance study of the subjunctive_x000D_Shana Poplack, Rena Torres Cacoullos, Rosane De Andrade Berlinck, Salvatore Digesto, Nathalie Dion, Dora Lacasse and Jonathan Steuck</v>
      </c>
      <c r="F42" s="32" t="str">
        <f>'by # - EDIT TALKS IN THIS ONE'!C28&amp;"
"&amp;'by title'!C28&amp;"
"&amp;'by author'!C28</f>
        <v>132_x000D_The High Arctic relocation: A case of new-dialect formation in Inuktitut_x000D_Julien Carrier</v>
      </c>
      <c r="G42" s="32" t="str">
        <f>'by # - EDIT TALKS IN THIS ONE'!D28&amp;"
"&amp;'by title'!D28&amp;"
"&amp;'by author'!D28</f>
        <v>138.2_x000D_The Sociolinguistic Legacy of Martin Luther King Jr.: Analysis and Implications for Social Justice_x000D_Walt Wolfram, Caroline Myrick, Michael Fox and Jon Forest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30">
      <c r="A43" s="69"/>
      <c r="B43" s="33" t="s">
        <v>111</v>
      </c>
      <c r="D43" s="83" t="s">
        <v>93</v>
      </c>
      <c r="E43" s="83"/>
      <c r="F43" s="83"/>
      <c r="G43" s="83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30">
      <c r="A44" s="69"/>
      <c r="B44" s="33" t="s">
        <v>112</v>
      </c>
      <c r="D44" s="83" t="s">
        <v>357</v>
      </c>
      <c r="E44" s="83"/>
      <c r="F44" s="83"/>
      <c r="G44" s="83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30">
      <c r="A45" s="69"/>
      <c r="B45" s="34" t="s">
        <v>344</v>
      </c>
      <c r="D45" s="84" t="s">
        <v>356</v>
      </c>
      <c r="E45" s="84"/>
      <c r="F45" s="84"/>
      <c r="G45" s="84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30">
      <c r="A47" s="70" t="s">
        <v>19</v>
      </c>
      <c r="B47" s="33" t="s">
        <v>463</v>
      </c>
      <c r="D47" s="80" t="s">
        <v>66</v>
      </c>
      <c r="E47" s="81"/>
      <c r="F47" s="81"/>
      <c r="G47" s="8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>
      <c r="A48" s="70"/>
      <c r="B48" s="68" t="s">
        <v>74</v>
      </c>
      <c r="D48" s="64" t="s">
        <v>6</v>
      </c>
      <c r="E48" s="64" t="s">
        <v>8</v>
      </c>
      <c r="F48" s="64" t="s">
        <v>487</v>
      </c>
      <c r="G48" s="64" t="s">
        <v>488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34">
      <c r="A49" s="70"/>
      <c r="B49" s="68"/>
      <c r="D49" s="49" t="str">
        <f>'by # - EDIT TALKS IN THIS ONE'!A33</f>
        <v>Crossroads: Historical linguistics</v>
      </c>
      <c r="E49" s="51" t="str">
        <f>'by # - EDIT TALKS IN THIS ONE'!B33</f>
        <v>Linguistic conservatism in heritage and diaspora varieties (Thepboriruk)</v>
      </c>
      <c r="F49" s="49" t="str">
        <f>'by # - EDIT TALKS IN THIS ONE'!C33</f>
        <v>African-American English</v>
      </c>
      <c r="G49" s="49" t="str">
        <f>'by # - EDIT TALKS IN THIS ONE'!D33</f>
        <v>Phonemic merger and contrast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75">
      <c r="A50" s="70"/>
      <c r="B50" s="68"/>
      <c r="C50" s="61">
        <v>0.39930555555555558</v>
      </c>
      <c r="D50" s="32" t="str">
        <f>'by # - EDIT TALKS IN THIS ONE'!A34&amp;"
"&amp;'by title'!A34&amp;"
"&amp;'by author'!A34</f>
        <v>311_x000D_What's Mine is Yours: Stable variation and language change in Ancient Egyptian possessive constructions_x000D_Shayna Gardiner</v>
      </c>
      <c r="E50" s="32" t="str">
        <f>'by # - EDIT TALKS IN THIS ONE'!B34&amp;"
"&amp;'by title'!B34&amp;"
"&amp;'by author'!B34</f>
        <v>272_x000D_Phonological and phonetic variation in list intonation in Jewish English_x000D_Rachel Steindel Burdin</v>
      </c>
      <c r="F50" s="32" t="str">
        <f>'by # - EDIT TALKS IN THIS ONE'!C34&amp;"
"&amp;'by title'!C34&amp;"
"&amp;'by author'!C34</f>
        <v>290_x000D_Apparent-time evolution of (dh) in one African American community_x000D_Chris Koops</v>
      </c>
      <c r="G50" s="32" t="str">
        <f>'by # - EDIT TALKS IN THIS ONE'!D34&amp;"
"&amp;'by title'!D34&amp;"
"&amp;'by author'!D34</f>
        <v>340_x000D_The role of duration in perception of vowel merger_x000D_Lacey Arnold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60">
      <c r="A51" s="70"/>
      <c r="B51" s="68"/>
      <c r="C51" s="61">
        <v>0.41666666666666669</v>
      </c>
      <c r="D51" s="32" t="str">
        <f>'by # - EDIT TALKS IN THIS ONE'!A35&amp;"
"&amp;'by title'!A35&amp;"
"&amp;'by author'!A35</f>
        <v>373_x000D_I got a story for you: The rapid convergence of stative possessives in Cape Breton English_x000D_Matt Hunt Gardner</v>
      </c>
      <c r="E51" s="32" t="str">
        <f>'by # - EDIT TALKS IN THIS ONE'!B35&amp;"
"&amp;'by title'!B35&amp;"
"&amp;'by author'!B35</f>
        <v>203_x000D_“What do Haitians sound like”? Sociophonetic variation in Haitians’ English in Toronto_x000D_Véronique Lacoste</v>
      </c>
      <c r="F51" s="32" t="str">
        <f>'by # - EDIT TALKS IN THIS ONE'!C35&amp;"
"&amp;'by title'!C35&amp;"
"&amp;'by author'!C35</f>
        <v>322_x000D_The Emergence of Past-tense ain’t in AAVE: Support for the Divergence Hypothesis_x000D_Sabriya Fisher</v>
      </c>
      <c r="G51" s="32" t="str">
        <f>'by # - EDIT TALKS IN THIS ONE'!D35&amp;"
"&amp;'by title'!D35&amp;"
"&amp;'by author'!D35</f>
        <v>151_x000D_LOTS of THOUGHTS on the endangered PALMS of New York_x000D_Michael Newman and E. Brian Kelly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75">
      <c r="A52" s="70"/>
      <c r="B52" s="68"/>
      <c r="C52" s="61">
        <v>0.43402777777777773</v>
      </c>
      <c r="D52" s="32" t="str">
        <f>'by # - EDIT TALKS IN THIS ONE'!A36&amp;"
"&amp;'by title'!A36&amp;"
"&amp;'by author'!A36</f>
        <v>171_x000D_Intergenerational language transmission in Jakarta Indonesian: Evidence from the pseudo passive in adults and children naturalistic corpora_x000D_Ferdinan Kurniawan</v>
      </c>
      <c r="E52" s="32" t="str">
        <f>'by # - EDIT TALKS IN THIS ONE'!B36&amp;"
"&amp;'by title'!B36&amp;"
"&amp;'by author'!B36</f>
        <v>237_x000D_Is Heritage Language Phonology Conservative?: Evidence from Variation and Change in Toronto Heritage Cantonese Vowels_x000D_Holman Tse</v>
      </c>
      <c r="F52" s="32" t="str">
        <f>'by # - EDIT TALKS IN THIS ONE'!C36&amp;"
"&amp;'by title'!C36&amp;"
"&amp;'by author'!C36</f>
        <v>50_x000D_Talmbout: An Overlooked Verb of Quotation in AAE_x000D_Taylor Jones</v>
      </c>
      <c r="G52" s="32" t="str">
        <f>'by # - EDIT TALKS IN THIS ONE'!D36&amp;"
"&amp;'by title'!D36&amp;"
"&amp;'by author'!D36</f>
        <v>376_x000D_Pre-Velar Raising in the Northwest: Language Change and Reanalysis_x000D_John Riebold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30">
      <c r="A53" s="70"/>
      <c r="B53" s="33" t="s">
        <v>75</v>
      </c>
      <c r="D53" s="76" t="s">
        <v>76</v>
      </c>
      <c r="E53" s="76"/>
      <c r="F53" s="76"/>
      <c r="G53" s="76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>
      <c r="A54" s="70"/>
      <c r="B54" s="68" t="s">
        <v>73</v>
      </c>
      <c r="D54" s="64" t="s">
        <v>489</v>
      </c>
      <c r="E54" s="64" t="s">
        <v>490</v>
      </c>
      <c r="F54" s="64" t="s">
        <v>491</v>
      </c>
      <c r="G54" s="64" t="s">
        <v>492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17">
      <c r="A55" s="70"/>
      <c r="B55" s="68"/>
      <c r="D55" s="49" t="str">
        <f>'by # - EDIT TALKS IN THIS ONE'!A39</f>
        <v>Creaky voice</v>
      </c>
      <c r="E55" s="49" t="str">
        <f>'by # - EDIT TALKS IN THIS ONE'!B39</f>
        <v>Language contact</v>
      </c>
      <c r="F55" s="49" t="str">
        <f>'by # - EDIT TALKS IN THIS ONE'!C39</f>
        <v>Pragmatic variables</v>
      </c>
      <c r="G55" s="49" t="str">
        <f>'by # - EDIT TALKS IN THIS ONE'!D39</f>
        <v>Evaluation of dialect features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75">
      <c r="A56" s="70"/>
      <c r="B56" s="68"/>
      <c r="C56" s="61">
        <v>0.46180555555555558</v>
      </c>
      <c r="D56" s="32" t="str">
        <f>'by # - EDIT TALKS IN THIS ONE'!A40&amp;"
"&amp;'by title'!A40&amp;"
"&amp;'by author'!A40</f>
        <v>334_x000D_Social and acoustic factors in the perception of creak_x000D_Amy Hemmeter</v>
      </c>
      <c r="E56" s="32" t="str">
        <f>'by # - EDIT TALKS IN THIS ONE'!B40&amp;"
"&amp;'by title'!B40&amp;"
"&amp;'by author'!B40</f>
        <v>134_x000D_Grammatical code-blending in Australian Sign Language (Auslan)_x000D_Adam Schembri, Trevor Johnston and Jane Van Roekel</v>
      </c>
      <c r="F56" s="32" t="str">
        <f>'by # - EDIT TALKS IN THIS ONE'!C40&amp;"
"&amp;'by title'!C40&amp;"
"&amp;'by author'!C40</f>
        <v>107_x000D_Deriving variation in function: A case study of Canadian eh and its kin_x000D_Martina Wiltschko and Alex D'Arcy</v>
      </c>
      <c r="G56" s="32" t="str">
        <f>'by # - EDIT TALKS IN THIS ONE'!D40&amp;"
"&amp;'by title'!D40&amp;"
"&amp;'by author'!D40</f>
        <v>215_x000D_Social meanings of (-r) in São Paulo: a computational approach for modeling the indexical field_x000D_Livia Oushiro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75">
      <c r="A57" s="70"/>
      <c r="B57" s="68"/>
      <c r="C57" s="61">
        <v>0.47916666666666669</v>
      </c>
      <c r="D57" s="32" t="str">
        <f>'by # - EDIT TALKS IN THIS ONE'!A41&amp;"
"&amp;'by title'!A41&amp;"
"&amp;'by author'!A41</f>
        <v>294_x000D_Multiple Realizations of Creaky Voice: Evidence for Phonetic and Sociolinguistic Change in Phonation_x000D_Patrick Callier and Robert Podesva</v>
      </c>
      <c r="E57" s="32" t="str">
        <f>'by # - EDIT TALKS IN THIS ONE'!B41&amp;"
"&amp;'by title'!B41&amp;"
"&amp;'by author'!B41</f>
        <v>36_x000D_Bilingualism effects in Subject Pronoun Expression: Evidence from Basque and Spanish_x000D_Lorena Sainzmaza-Lecanda and Itxaso Rodriguez-Ordoñez</v>
      </c>
      <c r="F57" s="32" t="str">
        <f>'by # - EDIT TALKS IN THIS ONE'!C41&amp;"
"&amp;'by title'!C41&amp;"
"&amp;'by author'!C41</f>
        <v>34_x000D_Looks like change, dunnit? Negative polarity tags in three varieties of British English_x000D_Claire Childs</v>
      </c>
      <c r="G57" s="32" t="str">
        <f>'by # - EDIT TALKS IN THIS ONE'!D41&amp;"
"&amp;'by title'!D41&amp;"
"&amp;'by author'!D41</f>
        <v>176_x000D_Wh[ʉ] is a V[ɑ]lley girl? Assessing dialect recognition with resynthesized matched guises_x000D_Dan Villarreal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75">
      <c r="A58" s="70"/>
      <c r="B58" s="68"/>
      <c r="C58" s="61">
        <v>0.49652777777777773</v>
      </c>
      <c r="D58" s="32" t="str">
        <f>'by # - EDIT TALKS IN THIS ONE'!A42&amp;"
"&amp;'by title'!A42&amp;"
"&amp;'by author'!A42</f>
        <v>348_x000D_Creak as disengagement: Gender, affect, and the iconization of voice quality_x000D_Lal Zimman</v>
      </c>
      <c r="E58" s="32" t="str">
        <f>'by # - EDIT TALKS IN THIS ONE'!B42&amp;"
"&amp;'by title'!B42&amp;"
"&amp;'by author'!B42</f>
        <v>199_x000D_The slow spread of Chinese in Inner Mongolia: Using intergenerational data to track language shift_x000D_Sarala Puthuval</v>
      </c>
      <c r="F58" s="32" t="str">
        <f>'by # - EDIT TALKS IN THIS ONE'!C42&amp;"
"&amp;'by title'!C42&amp;"
"&amp;'by author'!C42</f>
        <v>58_x000D_Grammaticalization, or just simple phonetic reduction? I dunno!_x000D_Nicole Hildebrand-Edgar</v>
      </c>
      <c r="G58" s="32" t="str">
        <f>'by # - EDIT TALKS IN THIS ONE'!D42&amp;"
"&amp;'by title'!D42&amp;"
"&amp;'by author'!D42</f>
        <v>181_x000D_Ignorant and annoying: Inland Northerners’ attitudes toward NCS short-o_x000D_Monica Nesbitt, Suzanne Wagner, Erin Pevan, Matthew Savage and Alex Mason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90">
      <c r="A59" s="70"/>
      <c r="B59" s="68"/>
      <c r="C59" s="61">
        <v>0.51388888888888895</v>
      </c>
      <c r="D59" s="32" t="str">
        <f>'by # - EDIT TALKS IN THIS ONE'!A43&amp;"
"&amp;'by title'!A43&amp;"
"&amp;'by author'!A43</f>
        <v>285_x000D_Creaky voice in a diverse gender sample: Challenging ideologies about sex, gender, and creak in American English_x000D_Kara Becker, Sameer Ud Dowla Khan and Lal Zimman</v>
      </c>
      <c r="E59" s="32" t="str">
        <f>'by # - EDIT TALKS IN THIS ONE'!B43&amp;"
"&amp;'by title'!B43&amp;"
"&amp;'by author'!B43</f>
        <v>137_x000D_The role of speakers’ identities and attitudes in koineization in Hohhot, China._x000D_Xuan Wang</v>
      </c>
      <c r="F59" s="32" t="str">
        <f>'by # - EDIT TALKS IN THIS ONE'!C43&amp;"
"&amp;'by title'!C43&amp;"
"&amp;'by author'!C43</f>
        <v>_x000D__x000D_</v>
      </c>
      <c r="G59" s="32" t="str">
        <f>'by # - EDIT TALKS IN THIS ONE'!D43&amp;"
"&amp;'by title'!D43&amp;"
"&amp;'by author'!D43</f>
        <v>299_x000D_Perceptions of raised BOUGHT and TH-stopping: Varying indexicalities of New York City English features_x000D_Soubeika Bahri, Marie-Eve Bouchard, Daniel Duncan and Natalie Povilonis de Vilchez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30">
      <c r="A60" s="70"/>
      <c r="B60" s="33" t="s">
        <v>77</v>
      </c>
      <c r="D60" s="76" t="s">
        <v>445</v>
      </c>
      <c r="E60" s="76"/>
      <c r="F60" s="76"/>
      <c r="G60" s="76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30">
      <c r="A61" s="70"/>
      <c r="B61" s="33" t="s">
        <v>78</v>
      </c>
      <c r="D61" s="77" t="s">
        <v>443</v>
      </c>
      <c r="E61" s="77"/>
      <c r="F61" s="77"/>
      <c r="G61" s="77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>
      <c r="A62" s="70"/>
      <c r="B62" s="68" t="s">
        <v>382</v>
      </c>
      <c r="D62" s="64" t="s">
        <v>7</v>
      </c>
      <c r="E62" s="64" t="s">
        <v>484</v>
      </c>
      <c r="F62" s="64" t="s">
        <v>485</v>
      </c>
      <c r="G62" s="64" t="s">
        <v>486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34">
      <c r="A63" s="70"/>
      <c r="B63" s="68"/>
      <c r="D63" s="48" t="str">
        <f>'by # - EDIT TALKS IN THIS ONE'!A47</f>
        <v>Crossroads: Endangered language documentation</v>
      </c>
      <c r="E63" s="49" t="str">
        <f>'by # - EDIT TALKS IN THIS ONE'!B47</f>
        <v>Canadian Shift</v>
      </c>
      <c r="F63" s="49" t="str">
        <f>'by # - EDIT TALKS IN THIS ONE'!C47</f>
        <v>Forced alignment</v>
      </c>
      <c r="G63" s="49" t="str">
        <f>'by # - EDIT TALKS IN THIS ONE'!D47</f>
        <v>Age and change in progress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75">
      <c r="A64" s="70"/>
      <c r="B64" s="68"/>
      <c r="C64" s="61">
        <v>0.1388888888888889</v>
      </c>
      <c r="D64" s="32" t="str">
        <f>'by # - EDIT TALKS IN THIS ONE'!A48&amp;"
"&amp;'by title'!A48&amp;"
"&amp;'by author'!A48</f>
        <v>312_x000D_Modeling social factors in language shift_x000D_Maya Ravindranath, Abigail Cohn and Thomas Pepinsky</v>
      </c>
      <c r="E64" s="32" t="str">
        <f>'by # - EDIT TALKS IN THIS ONE'!B48&amp;"
"&amp;'by title'!B48&amp;"
"&amp;'by author'!B48</f>
        <v>202_x000D_Social networks, oil, and linguistic marketplaces: The Canadian Shift in urban St. John’s, NL_x000D_Matthias Hofmann</v>
      </c>
      <c r="F64" s="32" t="str">
        <f>'by # - EDIT TALKS IN THIS ONE'!C48&amp;"
"&amp;'by title'!C48&amp;"
"&amp;'by author'!C48</f>
        <v>303_x000D_Examining the Performance of FAVE for Automated Sociophonetic Vowel Analyses_x000D_Nathan Severance, Keelan Evanini and Aaron Dinkin</v>
      </c>
      <c r="G64" s="32" t="str">
        <f>'by # - EDIT TALKS IN THIS ONE'!D48&amp;"
"&amp;'by title'!D48&amp;"
"&amp;'by author'!D48</f>
        <v>248_x000D_Language change and lifespan development in old age: the case of ne deletion in French_x000D_Annette Gerstenberg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75">
      <c r="A65" s="70"/>
      <c r="B65" s="68"/>
      <c r="C65" s="61">
        <v>0.15625</v>
      </c>
      <c r="D65" s="32" t="str">
        <f>'by # - EDIT TALKS IN THIS ONE'!A49&amp;"
"&amp;'by title'!A49&amp;"
"&amp;'by author'!A49</f>
        <v>222_x000D_Looking at contemporary Picard from different angles: the relevance of variationist methods for European language policy_x000D_Julie Auger and Anne-Jose Villeneuve</v>
      </c>
      <c r="E65" s="32" t="str">
        <f>'by # - EDIT TALKS IN THIS ONE'!B49&amp;"
"&amp;'by title'!B49&amp;"
"&amp;'by author'!B49</f>
        <v>126_x000D_The Canadian Vowel Shift in Production and Perception: New Evidence from Montreal_x000D_Thomas Kettig and Bodo Winter</v>
      </c>
      <c r="F65" s="32" t="str">
        <f>'by # - EDIT TALKS IN THIS ONE'!C49&amp;"
"&amp;'by title'!C49&amp;"
"&amp;'by author'!C49</f>
        <v>130_x000D_Automatic detection of sociolinguistic variation in forced-alignment_x000D_George Bailey</v>
      </c>
      <c r="G65" s="32" t="str">
        <f>'by # - EDIT TALKS IN THIS ONE'!D49&amp;"
"&amp;'by title'!D49&amp;"
"&amp;'by author'!D49</f>
        <v>31_x000D_Ladies first? Adolescent peaks in a male-led change, TH-fronting in southeast England_x000D_Sophie Holmes-Elliott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75">
      <c r="A66" s="70"/>
      <c r="B66" s="68"/>
      <c r="C66" s="61">
        <v>0.17361111111111113</v>
      </c>
      <c r="D66" s="32" t="str">
        <f>'by # - EDIT TALKS IN THIS ONE'!A50&amp;"
"&amp;'by title'!A50&amp;"
"&amp;'by author'!A50</f>
        <v>195_x000D_New speakers as agents of social and linguistic change in Francoprovençal-speaking communities_x000D_Jonathan Kasstan</v>
      </c>
      <c r="E66" s="32" t="str">
        <f>'by # - EDIT TALKS IN THIS ONE'!B50&amp;"
"&amp;'by title'!B50&amp;"
"&amp;'by author'!B50</f>
        <v>42_x000D_Simultaneous innovation and conservation: Unpacking Victoria’s vowels_x000D_Sky Onosson, Rebecca V. Roeder and Alexandra D'Arcy</v>
      </c>
      <c r="F66" s="32" t="str">
        <f>'by # - EDIT TALKS IN THIS ONE'!C50&amp;"
"&amp;'by title'!C50&amp;"
"&amp;'by author'!C50</f>
        <v>102_x000D_The Development of FASE (Forced Alignment System for Español) and implications for sociolinguistic research_x000D_Eric Wilbanks</v>
      </c>
      <c r="G66" s="32" t="str">
        <f>'by # - EDIT TALKS IN THIS ONE'!D50&amp;"
"&amp;'by title'!D50&amp;"
"&amp;'by author'!D50</f>
        <v>300_x000D_The Gap Effect in Quantitative Sociolinguistics_x000D_Patricia Cukor-Avila and Guy Bailey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0">
      <c r="A67" s="70"/>
      <c r="B67" s="33" t="s">
        <v>79</v>
      </c>
      <c r="D67" s="76" t="s">
        <v>444</v>
      </c>
      <c r="E67" s="76"/>
      <c r="F67" s="76"/>
      <c r="G67" s="76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>
      <c r="A68" s="70"/>
      <c r="B68" s="68" t="s">
        <v>80</v>
      </c>
      <c r="D68" s="64" t="s">
        <v>469</v>
      </c>
      <c r="E68" s="65" t="s">
        <v>498</v>
      </c>
      <c r="F68" s="64" t="s">
        <v>473</v>
      </c>
      <c r="G68" s="64" t="s">
        <v>472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30">
      <c r="A69" s="70"/>
      <c r="B69" s="68"/>
      <c r="C69" s="60" t="s">
        <v>80</v>
      </c>
      <c r="D69" s="49" t="str">
        <f>'by # - EDIT TALKS IN THIS ONE'!A53</f>
        <v>Morphemic variation</v>
      </c>
      <c r="E69" s="49" t="str">
        <f>'by # - EDIT TALKS IN THIS ONE'!B53</f>
        <v>Style</v>
      </c>
      <c r="F69" s="49" t="str">
        <f>'by # - EDIT TALKS IN THIS ONE'!C53</f>
        <v>Perception and the structure of variables</v>
      </c>
      <c r="G69" s="49" t="str">
        <f>'by # - EDIT TALKS IN THIS ONE'!D53</f>
        <v>Ethnolects in American English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75">
      <c r="A70" s="70"/>
      <c r="B70" s="68"/>
      <c r="C70" s="61">
        <v>0.20138888888888887</v>
      </c>
      <c r="D70" s="32" t="str">
        <f>'by # - EDIT TALKS IN THIS ONE'!A54&amp;"
"&amp;'by title'!A54&amp;"
"&amp;'by author'!A54</f>
        <v>197_x000D_Variationist typology: Structure of variable subject expression in English and Spanish_x000D_Rena Torres Cacoullos and Catherine Travis</v>
      </c>
      <c r="E70" s="32" t="str">
        <f>'by # - EDIT TALKS IN THIS ONE'!B54&amp;"
"&amp;'by title'!B54&amp;"
"&amp;'by author'!B54</f>
        <v>64_x000D_Vous vous prenez pour qui_hhh?: Speaker identity and style in the realization of French final vowel devoicing_x000D_Amanda Dalola</v>
      </c>
      <c r="F70" s="32" t="str">
        <f>'by # - EDIT TALKS IN THIS ONE'!C54&amp;"
"&amp;'by title'!C54&amp;"
"&amp;'by author'!C54</f>
        <v>63_x000D_Is "like" like "like"?: Evaluating the same variant across multiple variables_x000D_Ruth Maddeaux and Aaron Dinkin</v>
      </c>
      <c r="G70" s="32" t="str">
        <f>'by # - EDIT TALKS IN THIS ONE'!D54&amp;"
"&amp;'by title'!D54&amp;"
"&amp;'by author'!D54</f>
        <v>235_x000D_On negotiating racial and regional identities: Vocalic Variation Among African Americans in Bakersfield, California_x000D_Sharese King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75">
      <c r="A71" s="70"/>
      <c r="B71" s="68"/>
      <c r="C71" s="61">
        <v>0.21875</v>
      </c>
      <c r="D71" s="32" t="str">
        <f>'by # - EDIT TALKS IN THIS ONE'!A55&amp;"
"&amp;'by title'!A55&amp;"
"&amp;'by author'!A55</f>
        <v>66_x000D_Functionality and Standardization: nós and a gente `we´ in Brazilian Portuguese_x000D_Marta Scherre, Lilian Yacovenco, Anthony Naro, Shirley Mattos, Camila Foeger and Samine Benfica</v>
      </c>
      <c r="E71" s="32" t="str">
        <f>'by # - EDIT TALKS IN THIS ONE'!B55&amp;"
"&amp;'by title'!B55&amp;"
"&amp;'by author'!B55</f>
        <v>27_x000D_Phonetic Effects of Diglossic- and Style-Shifting in Arabic_x000D_Thomas Leddy-Cecere</v>
      </c>
      <c r="F71" s="32" t="str">
        <f>'by # - EDIT TALKS IN THIS ONE'!C55&amp;"
"&amp;'by title'!C55&amp;"
"&amp;'by author'!C55</f>
        <v>359_x000D_Nonstandard agreement in Standard English: The social perception of agreement variation under existential there_x000D_Katherine Hilton</v>
      </c>
      <c r="G71" s="32" t="str">
        <f>'by # - EDIT TALKS IN THIS ONE'!D55&amp;"
"&amp;'by title'!D55&amp;"
"&amp;'by author'!D55</f>
        <v>364_x000D_Nisei style: Vowel dynamism in a second-generation Japanese-American community_x000D_Annette D'Onofrio and Janneke Van Hofwegen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75">
      <c r="A72" s="70"/>
      <c r="B72" s="68"/>
      <c r="C72" s="61">
        <v>0.23611111111111113</v>
      </c>
      <c r="D72" s="32" t="str">
        <f>'by # - EDIT TALKS IN THIS ONE'!A56&amp;"
"&amp;'by title'!A56&amp;"
"&amp;'by author'!A56</f>
        <v>365_x000D_Variability in the Form of Southern Brazilian Portuguese Imperatives_x000D_Luana Nunes and Scott Schwenter</v>
      </c>
      <c r="E72" s="32" t="str">
        <f>'by # - EDIT TALKS IN THIS ONE'!B56&amp;"
"&amp;'by title'!B56&amp;"
"&amp;'by author'!B56</f>
        <v>224_x000D_Attentive speech and clear speech in Quebec French diphthongization_x000D_Liam Bassford, Peter Milne and Morgan Sonderegger</v>
      </c>
      <c r="F72" s="32" t="str">
        <f>'by # - EDIT TALKS IN THIS ONE'!C56&amp;"
"&amp;'by title'!C56&amp;"
"&amp;'by author'!C56</f>
        <v>371_x000D_Diverging social perceptions: coda (-r) and variable number agreement in São Paulo Portuguese_x000D_Ronald Beline Mendes and Livia Oushiro</v>
      </c>
      <c r="G72" s="32" t="str">
        <f>'by # - EDIT TALKS IN THIS ONE'!D56&amp;"
"&amp;'by title'!D56&amp;"
"&amp;'by author'!D56</f>
        <v>339_x000D_Vowel Variation in Emerging Miami Latino English: Exploring Vernacularity through Social Affiliation_x000D_Lydda Lopez and Phillip Carter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75">
      <c r="A73" s="70"/>
      <c r="B73" s="68"/>
      <c r="C73" s="61">
        <v>0.25347222222222221</v>
      </c>
      <c r="D73" s="32" t="str">
        <f>'by # - EDIT TALKS IN THIS ONE'!A57&amp;"
"&amp;'by title'!A57&amp;"
"&amp;'by author'!A57</f>
        <v>381_x000D_Is there a HAVE-switch in Danish?_x000D_Anu Laanemets</v>
      </c>
      <c r="E73" s="32" t="str">
        <f>'by # - EDIT TALKS IN THIS ONE'!B57&amp;"
"&amp;'by title'!B57&amp;"
"&amp;'by author'!B57</f>
        <v>220_x000D_Sociolinguistic Variation in Practice: The strategic use of Chicano English sh~ch in a political election_x000D_Isla Flores-Bayer</v>
      </c>
      <c r="F73" s="32" t="str">
        <f>'by # - EDIT TALKS IN THIS ONE'!C57&amp;"
"&amp;'by title'!C57&amp;"
"&amp;'by author'!C57</f>
        <v>190_x000D_On the social meanings of palatalized /t/ and fronted /s/ among adolescent Copenhagen speakers_x000D_Nicolai Pharao</v>
      </c>
      <c r="G73" s="32" t="str">
        <f>'by # - EDIT TALKS IN THIS ONE'!D57&amp;"
"&amp;'by title'!D57&amp;"
"&amp;'by author'!D57</f>
        <v>257_x000D_Deep in the Hear(t) of Texas: Coronal Stop Deletion in a Rural South Texas Community_x000D_Robert Bayley and Dan Villarreal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30" customHeight="1">
      <c r="A74" s="70"/>
      <c r="B74" s="54" t="s">
        <v>24</v>
      </c>
      <c r="C74" s="62"/>
      <c r="D74" s="92" t="s">
        <v>461</v>
      </c>
      <c r="E74" s="93"/>
      <c r="F74" s="93"/>
      <c r="G74" s="94"/>
      <c r="H74" s="45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30">
      <c r="A75" s="70"/>
      <c r="B75" s="32" t="s">
        <v>113</v>
      </c>
      <c r="C75" s="62"/>
      <c r="D75" s="91" t="s">
        <v>81</v>
      </c>
      <c r="E75" s="91"/>
      <c r="F75" s="91"/>
      <c r="G75" s="91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30">
      <c r="A77" s="71" t="s">
        <v>20</v>
      </c>
      <c r="B77" s="33" t="s">
        <v>82</v>
      </c>
      <c r="D77" s="49" t="s">
        <v>0</v>
      </c>
      <c r="E77" s="49" t="s">
        <v>393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>
      <c r="A78" s="72"/>
      <c r="B78" s="68" t="s">
        <v>1</v>
      </c>
      <c r="D78" s="65" t="s">
        <v>496</v>
      </c>
      <c r="E78" s="65" t="s">
        <v>494</v>
      </c>
      <c r="F78" s="64" t="s">
        <v>475</v>
      </c>
      <c r="G78" s="64" t="s">
        <v>476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17">
      <c r="A79" s="72"/>
      <c r="B79" s="68"/>
      <c r="D79" s="49" t="str">
        <f>'by # - EDIT TALKS IN THIS ONE'!A62</f>
        <v>Personality</v>
      </c>
      <c r="E79" s="49" t="str">
        <f>'by # - EDIT TALKS IN THIS ONE'!B62</f>
        <v>Phonetic methodology</v>
      </c>
      <c r="F79" s="49" t="str">
        <f>'by # - EDIT TALKS IN THIS ONE'!C62</f>
        <v>Longitudinal studies</v>
      </c>
      <c r="G79" s="49" t="str">
        <f>'by # - EDIT TALKS IN THIS ONE'!D62</f>
        <v>Word-order variation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75">
      <c r="A80" s="72"/>
      <c r="B80" s="68"/>
      <c r="C80" s="61">
        <v>0.39583333333333331</v>
      </c>
      <c r="D80" s="32" t="str">
        <f>'by # - EDIT TALKS IN THIS ONE'!A63&amp;"
"&amp;'by title'!A63&amp;"
"&amp;'by author'!A63</f>
        <v>95_x000D_Advantage Accented? Listener differences in understanding speech in noise_x000D_Abby Walker</v>
      </c>
      <c r="E80" s="32" t="str">
        <f>'by # - EDIT TALKS IN THIS ONE'!B63&amp;"
"&amp;'by title'!B63&amp;"
"&amp;'by author'!B63</f>
        <v>327_x000D_Social and phonological dimensions of /l/-vocalization in West Australian English_x000D_Simon Gonzalez, Nathaniel Mitchell and Gerard Docherty</v>
      </c>
      <c r="F80" s="32" t="str">
        <f>'by # - EDIT TALKS IN THIS ONE'!C63&amp;"
"&amp;'by title'!C63&amp;"
"&amp;'by author'!C63</f>
        <v>174_x000D_Nobody knows everyone: Longitudinal change in cross-community perspective_x000D_Bridget Jankowski and Sali Tagliamonte</v>
      </c>
      <c r="G80" s="32" t="str">
        <f>'by # - EDIT TALKS IN THIS ONE'!D63&amp;"
"&amp;'by title'!D63&amp;"
"&amp;'by author'!D63</f>
        <v>_x000D__x000D_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90">
      <c r="A81" s="72"/>
      <c r="B81" s="68"/>
      <c r="C81" s="61">
        <v>0.41319444444444442</v>
      </c>
      <c r="D81" s="32" t="str">
        <f>'by # - EDIT TALKS IN THIS ONE'!A64&amp;"
"&amp;'by title'!A64&amp;"
"&amp;'by author'!A64</f>
        <v>369_x000D_Individual differences in listener perceptions: personality or cognitive processing?_x000D_Madeline Shellgren</v>
      </c>
      <c r="E81" s="32" t="str">
        <f>'by # - EDIT TALKS IN THIS ONE'!B64&amp;"
"&amp;'by title'!B64&amp;"
"&amp;'by author'!B64</f>
        <v>223_x000D_Quantifying vowel overlap with Bhattacharyya's affinity_x000D_Daniel Ezra Johnson</v>
      </c>
      <c r="F81" s="32" t="str">
        <f>'by # - EDIT TALKS IN THIS ONE'!C64&amp;"
"&amp;'by title'!C64&amp;"
"&amp;'by author'!C64</f>
        <v>269_x000D_Stability and change in Scottish stops: a real-time study of three acoustic cues in Glaswegian vernacular_x000D_Morgan Sonderegger, Jane Stuart-Smith, Rachel Macdonald, Thea Knowles and Tamara Rathcke</v>
      </c>
      <c r="G81" s="32" t="str">
        <f>'by # - EDIT TALKS IN THIS ONE'!D64&amp;"
"&amp;'by title'!D64&amp;"
"&amp;'by author'!D64</f>
        <v>180_x000D_Cosas para uno distraerse: variable subject position in Spanish prepositional infinitival clauses_x000D_Esther L. Brown, Mayra Cortés-Torres and Javier Rivas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75">
      <c r="A82" s="72"/>
      <c r="B82" s="68"/>
      <c r="C82" s="61">
        <v>0.43055555555555558</v>
      </c>
      <c r="D82" s="32" t="str">
        <f>'by # - EDIT TALKS IN THIS ONE'!A65&amp;"
"&amp;'by title'!A65&amp;"
"&amp;'by author'!A65</f>
        <v>319_x000D_Leaders and laggards: the intersection of sex and gregariousness in change_x000D_Derek Denis</v>
      </c>
      <c r="E82" s="32" t="str">
        <f>'by # - EDIT TALKS IN THIS ONE'!B65&amp;"
"&amp;'by title'!B65&amp;"
"&amp;'by author'!B65</f>
        <v>314_x000D_Articulatory signals from ultrasound video, applied to North American English variables_x000D_Jeff Mielke, Christopher Carignan, and Erik Thomas</v>
      </c>
      <c r="F82" s="32" t="str">
        <f>'by # - EDIT TALKS IN THIS ONE'!C65&amp;"
"&amp;'by title'!C65&amp;"
"&amp;'by author'!C65</f>
        <v>169_x000D_Lo and behold! Diachronic constraints on the Italian masculine article lo_x000D_Lauren Perrotti</v>
      </c>
      <c r="G82" s="32" t="str">
        <f>'by # - EDIT TALKS IN THIS ONE'!D65&amp;"
"&amp;'by title'!D65&amp;"
"&amp;'by author'!D65</f>
        <v>209_x000D_Word order variation in adverbial clauses_x000D_Tanya Karoli Christensen and Torben Juel Jensen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30">
      <c r="A83" s="72"/>
      <c r="B83" s="32" t="s">
        <v>2</v>
      </c>
      <c r="C83" s="62"/>
      <c r="D83" s="76" t="s">
        <v>3</v>
      </c>
      <c r="E83" s="76"/>
      <c r="F83" s="76"/>
      <c r="G83" s="76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>
      <c r="A84" s="72"/>
      <c r="B84" s="76" t="s">
        <v>4</v>
      </c>
      <c r="D84" s="64" t="s">
        <v>481</v>
      </c>
      <c r="E84" s="64" t="s">
        <v>482</v>
      </c>
      <c r="F84" s="64" t="s">
        <v>483</v>
      </c>
      <c r="G84" s="65" t="s">
        <v>497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34">
      <c r="A85" s="72"/>
      <c r="B85" s="76"/>
      <c r="C85" s="62"/>
      <c r="D85" s="49" t="str">
        <f>'by # - EDIT TALKS IN THIS ONE'!A68</f>
        <v>Perceptual studies</v>
      </c>
      <c r="E85" s="49" t="str">
        <f>'by # - EDIT TALKS IN THIS ONE'!B68&amp;", Sponsored by ADS"</f>
        <v>Vowels of inland America, Sponsored by ADS</v>
      </c>
      <c r="F85" s="49" t="str">
        <f>'by # - EDIT TALKS IN THIS ONE'!C68</f>
        <v>Studying variation in online data</v>
      </c>
      <c r="G85" s="49" t="str">
        <f>'by # - EDIT TALKS IN THIS ONE'!D68</f>
        <v>Gender, interaction, and identity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75">
      <c r="A86" s="72"/>
      <c r="B86" s="76"/>
      <c r="C86" s="61">
        <v>0.45833333333333331</v>
      </c>
      <c r="D86" s="32" t="str">
        <f>'by # - EDIT TALKS IN THIS ONE'!A69&amp;"
"&amp;'by title'!A69&amp;"
"&amp;'by author'!A69</f>
        <v>3_x000D_Perceptual characteristics of speech produced by self-identified gay and heterosexual male speakers_x000D_Erik Tracy and Keith Johnson</v>
      </c>
      <c r="E86" s="32" t="str">
        <f>'by # - EDIT TALKS IN THIS ONE'!B69&amp;"
"&amp;'by title'!B69&amp;"
"&amp;'by author'!B69</f>
        <v>29_x000D_It’s, like, Canadian Raising in Kansas City_x000D_Christopher Strelluf</v>
      </c>
      <c r="F86" s="32" t="str">
        <f>'by # - EDIT TALKS IN THIS ONE'!C69&amp;"
"&amp;'by title'!C69&amp;"
"&amp;'by author'!C69</f>
        <v>342_x000D_"Black Twitter": AAE lexical innovation, appropriation, and change in computer-mediated discourse_x000D_Mia Matthias and Renee Blake</v>
      </c>
      <c r="G86" s="32" t="str">
        <f>'by # - EDIT TALKS IN THIS ONE'!D69&amp;"
"&amp;'by title'!D69&amp;"
"&amp;'by author'!D69</f>
        <v>372_x000D_Exploring task and gender effects on stance-taking in a collaborative conversational corpus_x000D_Valerie Freeman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75">
      <c r="A87" s="72"/>
      <c r="B87" s="76"/>
      <c r="C87" s="61">
        <v>0.47569444444444442</v>
      </c>
      <c r="D87" s="32" t="str">
        <f>'by # - EDIT TALKS IN THIS ONE'!A70&amp;"
"&amp;'by title'!A70&amp;"
"&amp;'by author'!A70</f>
        <v>159_x000D_Variation in the signal: Remnants of social correlation in a completed sound change_x000D_Meg Cychosz</v>
      </c>
      <c r="E87" s="32" t="str">
        <f>'by # - EDIT TALKS IN THIS ONE'!B70&amp;"
"&amp;'by title'!B70&amp;"
"&amp;'by author'!B70</f>
        <v>275_x000D_The Third Vowel Shift in Kansas: A supra-regional shift with regional variation_x000D_Mary Kohn and Carly Stithem</v>
      </c>
      <c r="F87" s="32" t="str">
        <f>'by # - EDIT TALKS IN THIS ONE'!C70&amp;"
"&amp;'by title'!C70&amp;"
"&amp;'by author'!C70</f>
        <v>244_x000D_Using social media to map double modals in Modern American English_x000D_Jack Grieve, Andrea Nini, Diansheng Guo and Alice Kasakoff</v>
      </c>
      <c r="G87" s="32" t="str">
        <f>'by # - EDIT TALKS IN THIS ONE'!D70&amp;"
"&amp;'by title'!D70&amp;"
"&amp;'by author'!D70</f>
        <v>252_x000D_A social explanation for a gender difference in the size of terminal rising pitch_x000D_Joseph Tyler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90">
      <c r="A88" s="72"/>
      <c r="B88" s="76"/>
      <c r="C88" s="61">
        <v>0.49305555555555558</v>
      </c>
      <c r="D88" s="32" t="str">
        <f>'by # - EDIT TALKS IN THIS ONE'!A71&amp;"
"&amp;'by title'!A71&amp;"
"&amp;'by author'!A71</f>
        <v>147_x000D_Intergroup dynamics in speech comprehension: Interaction between experience, attitudes, and expectations_x000D_Nhung Nguyen, Jason A. Shaw, Michael D. Tyler, Rebecca T. Pinkus and Catherine T. Best</v>
      </c>
      <c r="E88" s="32" t="str">
        <f>'by # - EDIT TALKS IN THIS ONE'!B71&amp;"
"&amp;'by title'!B71&amp;"
"&amp;'by author'!B71</f>
        <v>265_x000D_FILLING IN THE BLANKS: Oklahoma Vowels_x000D_Dennis Preston</v>
      </c>
      <c r="F88" s="32" t="str">
        <f>'by # - EDIT TALKS IN THIS ONE'!C71&amp;"
"&amp;'by title'!C71&amp;"
"&amp;'by author'!C71</f>
        <v>260_x000D_A Nonparametric Test for Spatial Dependence_x000D_Dong Nguyen and Jacob Eisenstein</v>
      </c>
      <c r="G88" s="32" t="str">
        <f>'by # - EDIT TALKS IN THIS ONE'!D71&amp;"
"&amp;'by title'!D71&amp;"
"&amp;'by author'!D71</f>
        <v>24_x000D_Gender, politeness and intonational variation: The multiple discourse functions of High Rising Terminals in London_x000D_Erez Levon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60">
      <c r="A89" s="72"/>
      <c r="B89" s="76"/>
      <c r="C89" s="61">
        <v>0.51041666666666663</v>
      </c>
      <c r="D89" s="32" t="str">
        <f>'by # - EDIT TALKS IN THIS ONE'!A72&amp;"
"&amp;'by title'!A72&amp;"
"&amp;'by author'!A72</f>
        <v>38_x000D_On the difficulty of ignoring irrelevant sociolinguistic information_x000D_Kathryn Campbell-Kibler and Elizabeth McCullough</v>
      </c>
      <c r="E89" s="32" t="str">
        <f>'by # - EDIT TALKS IN THIS ONE'!B72&amp;"
"&amp;'by title'!B72&amp;"
"&amp;'by author'!B72</f>
        <v>368_x000D_Dialect leveling, F2 slope and ethnicity: Variation in the Texas English GOOSE vowel_x000D_Lars Hinrichs and Kyle Gorman</v>
      </c>
      <c r="F89" s="32" t="str">
        <f>'by # - EDIT TALKS IN THIS ONE'!C72&amp;"
"&amp;'by title'!C72&amp;"
"&amp;'by author'!C72</f>
        <v>377_x000D_Ness-less-ness: Zero-derived adjectival nominals in Internet forum data_x000D_Marisa Brook and Emily Blamire</v>
      </c>
      <c r="G89" s="32" t="str">
        <f>'by # - EDIT TALKS IN THIS ONE'!D72&amp;"
"&amp;'by title'!D72&amp;"
"&amp;'by author'!D72</f>
        <v>11_x000D_Not-so-strange bedfellows: Language documentation and sociolinguistics in Gaza_x000D_Uri Horesh and William M. Cotter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30">
      <c r="A90" s="72"/>
      <c r="B90" s="32" t="s">
        <v>114</v>
      </c>
      <c r="C90" s="62"/>
      <c r="D90" s="85" t="s">
        <v>86</v>
      </c>
      <c r="E90" s="86"/>
      <c r="F90" s="86"/>
      <c r="G90" s="87"/>
      <c r="H90" s="4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15" customHeight="1">
      <c r="A91" s="72"/>
      <c r="B91" s="74" t="s">
        <v>87</v>
      </c>
      <c r="C91" s="75"/>
      <c r="D91" s="88" t="s">
        <v>394</v>
      </c>
      <c r="E91" s="89"/>
      <c r="F91" s="89"/>
      <c r="G91" s="90"/>
      <c r="H91" s="49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15" customHeight="1">
      <c r="A92" s="72"/>
      <c r="B92" s="74"/>
      <c r="C92" s="75"/>
      <c r="D92" s="49"/>
      <c r="E92" s="49"/>
      <c r="F92" s="49"/>
      <c r="G92" s="49"/>
      <c r="H92" s="49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15" customHeight="1">
      <c r="A93" s="73"/>
      <c r="B93" s="74"/>
      <c r="C93" s="75"/>
      <c r="D93" s="49"/>
      <c r="E93" s="49"/>
      <c r="F93" s="49"/>
      <c r="G93" s="49"/>
      <c r="H93" s="49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4:30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4:30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4:30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4:30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4:30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4:30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4:30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4:30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4:30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4:30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4:30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4:30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4:30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4:30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4:30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4:30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4:30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4:30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4:30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4:30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4:30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4:30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4:30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4:30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4:30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4:30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4:30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4:30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4:30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4:30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4:30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4:30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4:30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4:30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4:30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4:30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4:30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4:30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4:30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4:30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4:30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4:30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4:30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4:30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4:30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4:30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4:30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4:30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4:30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4:30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4:30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4:30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4:30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4:30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4:30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4:30"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4:30"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4:30"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4:30"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4:30"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4:30"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4:30"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4:30"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4:30"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4:30"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4:30"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4:30"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4:30"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4:30"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4:30"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4:30"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4:30"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4:30"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4:30"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4:30"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4:30"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4:30"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4:30"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4:30"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4:30"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4:30"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4:30"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4:30"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4:30"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4:30"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4:30"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4:30"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4:30"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4:30"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4:30"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4:30"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4:30"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4:30"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4:30"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4:30"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4:30"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4:30"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4:30"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4:30"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4:30"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4:30"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4:30"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4:30"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4:30"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4:30"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4:30"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4:30"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4:30"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4:30"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4:30"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4:30"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4:30"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4:30"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4:30"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4:30"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4:30"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4:30"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4:30"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4:30"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4:30"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4:30"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4:30"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4:30"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4:30"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4:30"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4:30"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4:30"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4:30"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4:30"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4:30"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4:30"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4:30"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4:30"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4:30"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4:30"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4:30"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4:30"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4:30"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4:30"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4:30"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4:30"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4:30"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4:30"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4:30"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4:30"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</row>
    <row r="242" spans="4:30"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</row>
    <row r="243" spans="4:30"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</row>
    <row r="244" spans="4:30"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</row>
    <row r="245" spans="4:30"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</row>
    <row r="246" spans="4:30"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</row>
    <row r="247" spans="4:30"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</row>
    <row r="248" spans="4:30"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</row>
    <row r="249" spans="4:30"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</row>
    <row r="250" spans="4:30"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</row>
    <row r="251" spans="4:30"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</row>
    <row r="252" spans="4:30"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</row>
    <row r="253" spans="4:30"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</row>
    <row r="254" spans="4:30"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</row>
    <row r="255" spans="4:30"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</row>
    <row r="256" spans="4:30"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</row>
    <row r="257" spans="4:30"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</row>
    <row r="258" spans="4:30"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</row>
    <row r="259" spans="4:30"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</row>
    <row r="260" spans="4:30"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</row>
    <row r="261" spans="4:30"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</row>
    <row r="262" spans="4:30"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</row>
    <row r="263" spans="4:30"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</row>
    <row r="264" spans="4:30"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</row>
    <row r="265" spans="4:30"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</row>
    <row r="266" spans="4:30"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</row>
    <row r="267" spans="4:30"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</row>
    <row r="268" spans="4:30"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</row>
    <row r="269" spans="4:30"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</row>
    <row r="270" spans="4:30"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</row>
    <row r="271" spans="4:30"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</row>
    <row r="272" spans="4:30"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</row>
    <row r="273" spans="4:30"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</row>
    <row r="274" spans="4:30"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</row>
    <row r="275" spans="4:30"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</row>
    <row r="276" spans="4:30"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</row>
    <row r="277" spans="4:30"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</row>
    <row r="278" spans="4:30"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</row>
    <row r="279" spans="4:30"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</row>
    <row r="280" spans="4:30"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</row>
    <row r="281" spans="4:30"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</row>
    <row r="282" spans="4:30"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</row>
    <row r="283" spans="4:30"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</row>
    <row r="284" spans="4:30"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</row>
    <row r="285" spans="4:30"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</row>
    <row r="286" spans="4:30"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</row>
    <row r="287" spans="4:30"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</row>
    <row r="288" spans="4:30"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</row>
    <row r="289" spans="4:30"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</row>
    <row r="290" spans="4:30"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</row>
    <row r="291" spans="4:30"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</row>
    <row r="292" spans="4:30"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</row>
    <row r="293" spans="4:30"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</row>
    <row r="294" spans="4:30"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</row>
    <row r="295" spans="4:30"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</row>
    <row r="296" spans="4:30"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</row>
    <row r="297" spans="4:30"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</row>
    <row r="298" spans="4:30"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</row>
    <row r="299" spans="4:30"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</row>
    <row r="300" spans="4:30"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</row>
    <row r="301" spans="4:30"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</row>
    <row r="302" spans="4:30"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</row>
    <row r="303" spans="4:30"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</row>
    <row r="304" spans="4:30"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</row>
    <row r="305" spans="4:30"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</row>
    <row r="306" spans="4:30"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</row>
    <row r="307" spans="4:30"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</row>
    <row r="308" spans="4:30"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</row>
    <row r="309" spans="4:30"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</row>
    <row r="310" spans="4:30"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</row>
    <row r="311" spans="4:30"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</row>
    <row r="312" spans="4:30"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</row>
    <row r="313" spans="4:30"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</row>
    <row r="314" spans="4:30"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</row>
    <row r="315" spans="4:30"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</row>
    <row r="316" spans="4:30"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</row>
    <row r="317" spans="4:30"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</row>
    <row r="318" spans="4:30"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</row>
    <row r="319" spans="4:30"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</row>
    <row r="320" spans="4:30"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</row>
    <row r="321" spans="4:30"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</row>
    <row r="322" spans="4:30"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</row>
    <row r="323" spans="4:30"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</row>
    <row r="324" spans="4:30"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</row>
    <row r="325" spans="4:30"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</row>
    <row r="326" spans="4:30"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</row>
    <row r="327" spans="4:30"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</row>
    <row r="328" spans="4:30"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</row>
    <row r="329" spans="4:30"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</row>
    <row r="330" spans="4:30"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</row>
    <row r="331" spans="4:30"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</row>
    <row r="332" spans="4:30"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</row>
    <row r="333" spans="4:30"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</row>
    <row r="334" spans="4:30"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</row>
    <row r="335" spans="4:30"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</row>
    <row r="336" spans="4:30"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</row>
    <row r="337" spans="4:30"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</row>
    <row r="338" spans="4:30"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</row>
    <row r="339" spans="4:30"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</row>
    <row r="340" spans="4:30"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</row>
    <row r="341" spans="4:30"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</row>
    <row r="342" spans="4:30"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</row>
    <row r="343" spans="4:30"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</row>
    <row r="344" spans="4:30"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</row>
    <row r="345" spans="4:30"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</row>
    <row r="346" spans="4:30"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</row>
    <row r="347" spans="4:30"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</row>
    <row r="348" spans="4:30"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</row>
    <row r="349" spans="4:30"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</row>
    <row r="350" spans="4:30"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</row>
    <row r="351" spans="4:30"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</row>
    <row r="352" spans="4:30"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</row>
    <row r="353" spans="4:30"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</row>
    <row r="354" spans="4:30"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</row>
    <row r="355" spans="4:30"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</row>
    <row r="356" spans="4:30"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</row>
    <row r="357" spans="4:30"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</row>
    <row r="358" spans="4:30"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</row>
    <row r="359" spans="4:30"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</row>
    <row r="360" spans="4:30"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</row>
    <row r="361" spans="4:30"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</row>
    <row r="362" spans="4:30"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</row>
    <row r="363" spans="4:30"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</row>
    <row r="364" spans="4:30"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</row>
    <row r="365" spans="4:30"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</row>
    <row r="366" spans="4:30"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</row>
    <row r="367" spans="4:30"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</row>
    <row r="368" spans="4:30"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</row>
    <row r="369" spans="4:30"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</row>
    <row r="370" spans="4:30"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</row>
    <row r="371" spans="4:30"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</row>
    <row r="372" spans="4:30"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</row>
    <row r="373" spans="4:30"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</row>
    <row r="374" spans="4:30"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</row>
    <row r="375" spans="4:30"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</row>
    <row r="376" spans="4:30"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</row>
    <row r="377" spans="4:30"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</row>
    <row r="378" spans="4:30"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</row>
    <row r="379" spans="4:30"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</row>
    <row r="380" spans="4:30"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</row>
    <row r="381" spans="4:30"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</row>
    <row r="382" spans="4:30"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</row>
    <row r="383" spans="4:30"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</row>
    <row r="384" spans="4:30"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</row>
    <row r="385" spans="4:30"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</row>
    <row r="386" spans="4:30"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</row>
    <row r="387" spans="4:30"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</row>
    <row r="388" spans="4:30"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</row>
    <row r="389" spans="4:30"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</row>
    <row r="390" spans="4:30"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</row>
    <row r="391" spans="4:30"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</row>
    <row r="392" spans="4:30"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</row>
    <row r="393" spans="4:30"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</row>
    <row r="394" spans="4:30"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</row>
    <row r="395" spans="4:30"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</row>
    <row r="396" spans="4:30"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</row>
    <row r="397" spans="4:30"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</row>
    <row r="398" spans="4:30"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</row>
    <row r="399" spans="4:30"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</row>
    <row r="400" spans="4:30"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</row>
    <row r="401" spans="4:30"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</row>
    <row r="402" spans="4:30"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</row>
    <row r="403" spans="4:30"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</row>
    <row r="404" spans="4:30"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</row>
    <row r="405" spans="4:30"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</row>
    <row r="406" spans="4:30"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</row>
    <row r="407" spans="4:30"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</row>
    <row r="408" spans="4:30"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</row>
    <row r="409" spans="4:30"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</row>
    <row r="410" spans="4:30"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</row>
    <row r="411" spans="4:30"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</row>
    <row r="412" spans="4:30"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</row>
    <row r="413" spans="4:30"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</row>
    <row r="414" spans="4:30"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</row>
    <row r="415" spans="4:30"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</row>
    <row r="416" spans="4:30"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</row>
    <row r="417" spans="4:30"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</row>
    <row r="418" spans="4:30"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</row>
    <row r="419" spans="4:30"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</row>
    <row r="420" spans="4:30"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</row>
    <row r="421" spans="4:30"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</row>
    <row r="422" spans="4:30"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</row>
    <row r="423" spans="4:30"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</row>
    <row r="424" spans="4:30"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</row>
    <row r="425" spans="4:30"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</row>
    <row r="426" spans="4:30"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</row>
    <row r="427" spans="4:30"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</row>
    <row r="428" spans="4:30"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</row>
    <row r="429" spans="4:30"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</row>
    <row r="430" spans="4:30"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</row>
    <row r="431" spans="4:30"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</row>
    <row r="432" spans="4:30"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</row>
    <row r="433" spans="4:30"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</row>
    <row r="434" spans="4:30"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</row>
    <row r="435" spans="4:30"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</row>
    <row r="436" spans="4:30"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</row>
    <row r="437" spans="4:30"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</row>
    <row r="438" spans="4:30"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</row>
    <row r="439" spans="4:30"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</row>
    <row r="440" spans="4:30"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</row>
    <row r="441" spans="4:30"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</row>
    <row r="442" spans="4:30"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</row>
    <row r="443" spans="4:30"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</row>
    <row r="444" spans="4:30"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</row>
    <row r="445" spans="4:30"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</row>
    <row r="446" spans="4:30"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</row>
    <row r="447" spans="4:30"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</row>
    <row r="448" spans="4:30"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</row>
    <row r="449" spans="4:30"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</row>
    <row r="450" spans="4:30"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</row>
    <row r="451" spans="4:30"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</row>
    <row r="452" spans="4:30"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</row>
    <row r="453" spans="4:30"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</row>
    <row r="454" spans="4:30"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</row>
    <row r="455" spans="4:30"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</row>
    <row r="456" spans="4:30"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</row>
    <row r="457" spans="4:30"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</row>
    <row r="458" spans="4:30"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</row>
    <row r="459" spans="4:30"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</row>
    <row r="460" spans="4:30"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</row>
    <row r="461" spans="4:30"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</row>
    <row r="462" spans="4:30"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</row>
    <row r="463" spans="4:30"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</row>
    <row r="464" spans="4:30"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</row>
    <row r="465" spans="4:30"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</row>
    <row r="466" spans="4:30"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</row>
    <row r="467" spans="4:30"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</row>
    <row r="468" spans="4:30"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</row>
    <row r="469" spans="4:30"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</row>
    <row r="470" spans="4:30"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</row>
    <row r="471" spans="4:30"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</row>
    <row r="472" spans="4:30"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</row>
    <row r="473" spans="4:30"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</row>
    <row r="474" spans="4:30"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</row>
    <row r="475" spans="4:30"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</row>
    <row r="476" spans="4:30"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</row>
    <row r="477" spans="4:30"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</row>
    <row r="478" spans="4:30"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</row>
    <row r="479" spans="4:30"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</row>
    <row r="480" spans="4:30"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</row>
    <row r="481" spans="4:30"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</row>
    <row r="482" spans="4:30"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</row>
    <row r="483" spans="4:30"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</row>
    <row r="484" spans="4:30"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</row>
    <row r="485" spans="4:30"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</row>
    <row r="486" spans="4:30"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</row>
    <row r="487" spans="4:30"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</row>
    <row r="488" spans="4:30"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</row>
    <row r="489" spans="4:30"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</row>
    <row r="490" spans="4:30"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</row>
    <row r="491" spans="4:30"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</row>
    <row r="492" spans="4:30"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</row>
    <row r="493" spans="4:30"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</row>
    <row r="494" spans="4:30"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</row>
    <row r="495" spans="4:30"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</row>
    <row r="496" spans="4:30"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</row>
    <row r="497" spans="4:30"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</row>
    <row r="498" spans="4:30"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</row>
    <row r="499" spans="4:30"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</row>
    <row r="500" spans="4:30"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</row>
    <row r="501" spans="4:30"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</row>
    <row r="502" spans="4:30"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</row>
    <row r="503" spans="4:30"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</row>
    <row r="504" spans="4:30"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</row>
    <row r="505" spans="4:30"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</row>
    <row r="506" spans="4:30"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</row>
    <row r="507" spans="4:30"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</row>
    <row r="508" spans="4:30"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</row>
    <row r="509" spans="4:30"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</row>
    <row r="510" spans="4:30"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</row>
    <row r="511" spans="4:30"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</row>
    <row r="512" spans="4:30"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</row>
    <row r="513" spans="4:30"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</row>
    <row r="514" spans="4:30"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</row>
    <row r="515" spans="4:30"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</row>
    <row r="516" spans="4:30"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</row>
    <row r="517" spans="4:30"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</row>
    <row r="518" spans="4:30"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</row>
    <row r="519" spans="4:30"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</row>
    <row r="520" spans="4:30"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</row>
    <row r="521" spans="4:30"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</row>
    <row r="522" spans="4:30"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</row>
    <row r="523" spans="4:30"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</row>
    <row r="524" spans="4:30"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</row>
    <row r="525" spans="4:30"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</row>
    <row r="526" spans="4:30"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</row>
    <row r="527" spans="4:30"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</row>
    <row r="528" spans="4:30"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</row>
    <row r="529" spans="4:30"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</row>
    <row r="530" spans="4:30"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</row>
    <row r="531" spans="4:30"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</row>
    <row r="532" spans="4:30"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</row>
    <row r="533" spans="4:30"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</row>
    <row r="534" spans="4:30"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</row>
    <row r="535" spans="4:30"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</row>
    <row r="536" spans="4:30"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</row>
    <row r="537" spans="4:30"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</row>
    <row r="538" spans="4:30"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</row>
    <row r="539" spans="4:30"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</row>
    <row r="540" spans="4:30"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</row>
    <row r="541" spans="4:30"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</row>
    <row r="542" spans="4:30"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</row>
    <row r="543" spans="4:30"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</row>
    <row r="544" spans="4:30"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</row>
    <row r="545" spans="4:30"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</row>
    <row r="546" spans="4:30"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</row>
    <row r="547" spans="4:30"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</row>
    <row r="548" spans="4:30"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</row>
    <row r="549" spans="4:30"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</row>
    <row r="550" spans="4:30"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</row>
    <row r="551" spans="4:30"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</row>
    <row r="552" spans="4:30"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</row>
    <row r="553" spans="4:30"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</row>
    <row r="554" spans="4:30"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</row>
    <row r="555" spans="4:30"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</row>
    <row r="556" spans="4:30"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</row>
    <row r="557" spans="4:30"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</row>
    <row r="558" spans="4:30"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</row>
    <row r="559" spans="4:30"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</row>
    <row r="560" spans="4:30"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</row>
    <row r="561" spans="4:30"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</row>
    <row r="562" spans="4:30"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</row>
    <row r="563" spans="4:30"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</row>
    <row r="564" spans="4:30"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</row>
    <row r="565" spans="4:30"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</row>
    <row r="566" spans="4:30"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</row>
    <row r="567" spans="4:30"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</row>
    <row r="568" spans="4:30"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</row>
    <row r="569" spans="4:30"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</row>
    <row r="570" spans="4:30"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</row>
    <row r="571" spans="4:30"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</row>
    <row r="572" spans="4:30"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</row>
    <row r="573" spans="4:30"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</row>
    <row r="574" spans="4:30"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</row>
    <row r="575" spans="4:30"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</row>
    <row r="576" spans="4:30"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</row>
    <row r="577" spans="4:30"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</row>
    <row r="578" spans="4:30"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</row>
    <row r="579" spans="4:30"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</row>
    <row r="580" spans="4:30"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</row>
    <row r="581" spans="4:30"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</row>
    <row r="582" spans="4:30"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</row>
    <row r="583" spans="4:30"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</row>
    <row r="584" spans="4:30"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</row>
    <row r="585" spans="4:30"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</row>
    <row r="586" spans="4:30"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</row>
    <row r="587" spans="4:30"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</row>
    <row r="588" spans="4:30"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</row>
    <row r="589" spans="4:30"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</row>
    <row r="590" spans="4:30"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</row>
    <row r="591" spans="4:30"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</row>
    <row r="592" spans="4:30"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</row>
    <row r="593" spans="4:30"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</row>
    <row r="594" spans="4:30"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</row>
    <row r="595" spans="4:30"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</row>
    <row r="596" spans="4:30"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</row>
    <row r="597" spans="4:30"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</row>
    <row r="598" spans="4:30"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</row>
    <row r="599" spans="4:30"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</row>
    <row r="600" spans="4:30"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</row>
    <row r="601" spans="4:30"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</row>
    <row r="602" spans="4:30"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</row>
    <row r="603" spans="4:30"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</row>
    <row r="604" spans="4:30"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</row>
    <row r="605" spans="4:30"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</row>
    <row r="606" spans="4:30"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</row>
    <row r="607" spans="4:30"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</row>
    <row r="608" spans="4:30"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</row>
    <row r="609" spans="4:30"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</row>
    <row r="610" spans="4:30"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</row>
    <row r="611" spans="4:30"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</row>
    <row r="612" spans="4:30"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</row>
    <row r="613" spans="4:30"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</row>
    <row r="614" spans="4:30"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</row>
    <row r="615" spans="4:30"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</row>
    <row r="616" spans="4:30"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</row>
    <row r="617" spans="4:30"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</row>
    <row r="618" spans="4:30"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</row>
    <row r="619" spans="4:30"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</row>
    <row r="620" spans="4:30"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</row>
    <row r="621" spans="4:30"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</row>
    <row r="622" spans="4:30"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</row>
    <row r="623" spans="4:30"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</row>
    <row r="624" spans="4:30"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</row>
    <row r="625" spans="4:30"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</row>
    <row r="626" spans="4:30"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</row>
    <row r="627" spans="4:30"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</row>
    <row r="628" spans="4:30"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</row>
    <row r="629" spans="4:30"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</row>
    <row r="630" spans="4:30"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</row>
    <row r="631" spans="4:30"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</row>
    <row r="632" spans="4:30"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</row>
    <row r="633" spans="4:30"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</row>
    <row r="634" spans="4:30"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</row>
    <row r="635" spans="4:30"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</row>
    <row r="636" spans="4:30"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</row>
    <row r="637" spans="4:30"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</row>
    <row r="638" spans="4:30"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</row>
    <row r="639" spans="4:30"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</row>
    <row r="640" spans="4:30"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</row>
    <row r="641" spans="4:30"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</row>
    <row r="642" spans="4:30"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</row>
    <row r="643" spans="4:30"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</row>
    <row r="644" spans="4:30"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</row>
    <row r="645" spans="4:30"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</row>
    <row r="646" spans="4:30"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</row>
    <row r="647" spans="4:30"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</row>
    <row r="648" spans="4:30"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</row>
    <row r="649" spans="4:30"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</row>
    <row r="650" spans="4:30"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</row>
    <row r="651" spans="4:30"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</row>
    <row r="652" spans="4:30"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</row>
    <row r="653" spans="4:30"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</row>
    <row r="654" spans="4:30"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</row>
    <row r="655" spans="4:30"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</row>
    <row r="656" spans="4:30"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</row>
    <row r="657" spans="4:30"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</row>
    <row r="658" spans="4:30"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</row>
    <row r="659" spans="4:30"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</row>
    <row r="660" spans="4:30"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</row>
    <row r="661" spans="4:30"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</row>
    <row r="662" spans="4:30"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</row>
    <row r="663" spans="4:30"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</row>
    <row r="664" spans="4:30"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</row>
    <row r="665" spans="4:30"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</row>
    <row r="666" spans="4:30"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</row>
    <row r="667" spans="4:30"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</row>
    <row r="668" spans="4:30"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</row>
    <row r="669" spans="4:30"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</row>
    <row r="670" spans="4:30"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</row>
    <row r="671" spans="4:30"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</row>
    <row r="672" spans="4:30"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</row>
    <row r="673" spans="4:30"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</row>
    <row r="674" spans="4:30"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</row>
    <row r="675" spans="4:30"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</row>
    <row r="676" spans="4:30"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</row>
    <row r="677" spans="4:30"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</row>
    <row r="678" spans="4:30"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</row>
    <row r="679" spans="4:30"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</row>
    <row r="680" spans="4:30"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</row>
    <row r="681" spans="4:30"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</row>
    <row r="682" spans="4:30"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</row>
    <row r="683" spans="4:30"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</row>
    <row r="684" spans="4:30"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</row>
    <row r="685" spans="4:30"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</row>
    <row r="686" spans="4:30"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</row>
    <row r="687" spans="4:30"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</row>
    <row r="688" spans="4:30"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</row>
    <row r="689" spans="4:30"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</row>
    <row r="690" spans="4:30"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</row>
    <row r="691" spans="4:30"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</row>
    <row r="692" spans="4:30"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</row>
    <row r="693" spans="4:30"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</row>
    <row r="694" spans="4:30"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</row>
    <row r="695" spans="4:30"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</row>
    <row r="696" spans="4:30"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</row>
    <row r="697" spans="4:30"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</row>
    <row r="698" spans="4:30"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</row>
    <row r="699" spans="4:30"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</row>
    <row r="700" spans="4:30"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</row>
    <row r="701" spans="4:30"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</row>
    <row r="702" spans="4:30"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</row>
    <row r="703" spans="4:30"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</row>
    <row r="704" spans="4:30"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</row>
    <row r="705" spans="4:30"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</row>
    <row r="706" spans="4:30"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</row>
    <row r="707" spans="4:30"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</row>
    <row r="708" spans="4:30"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</row>
    <row r="709" spans="4:30"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</row>
    <row r="710" spans="4:30"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</row>
    <row r="711" spans="4:30"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</row>
    <row r="712" spans="4:30"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</row>
    <row r="713" spans="4:30"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</row>
    <row r="714" spans="4:30"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</row>
    <row r="715" spans="4:30"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</row>
    <row r="716" spans="4:30"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</row>
    <row r="717" spans="4:30"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</row>
    <row r="718" spans="4:30"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</row>
    <row r="719" spans="4:30"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</row>
    <row r="720" spans="4:30"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</row>
    <row r="721" spans="4:30"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</row>
    <row r="722" spans="4:30"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</row>
    <row r="723" spans="4:30"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</row>
    <row r="724" spans="4:30"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</row>
    <row r="725" spans="4:30"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</row>
    <row r="726" spans="4:30"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</row>
    <row r="727" spans="4:30"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</row>
    <row r="728" spans="4:30"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</row>
    <row r="729" spans="4:30"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</row>
    <row r="730" spans="4:30"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</row>
    <row r="731" spans="4:30"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</row>
    <row r="732" spans="4:30"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</row>
    <row r="733" spans="4:30"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</row>
    <row r="734" spans="4:30"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</row>
    <row r="735" spans="4:30"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</row>
    <row r="736" spans="4:30"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</row>
    <row r="737" spans="4:30"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</row>
    <row r="738" spans="4:30"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</row>
    <row r="739" spans="4:30"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</row>
    <row r="740" spans="4:30"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</row>
    <row r="741" spans="4:30"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</row>
    <row r="742" spans="4:30"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</row>
    <row r="743" spans="4:30"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</row>
    <row r="744" spans="4:30"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</row>
    <row r="745" spans="4:30"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</row>
    <row r="746" spans="4:30"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</row>
    <row r="747" spans="4:30"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</row>
    <row r="748" spans="4:30"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</row>
    <row r="749" spans="4:30"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</row>
    <row r="750" spans="4:30"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</row>
    <row r="751" spans="4:30"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</row>
    <row r="752" spans="4:30"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</row>
    <row r="753" spans="4:30"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</row>
    <row r="754" spans="4:30"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</row>
    <row r="755" spans="4:30"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</row>
    <row r="756" spans="4:30"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</row>
    <row r="757" spans="4:30"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</row>
    <row r="758" spans="4:30"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</row>
    <row r="759" spans="4:30"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</row>
    <row r="760" spans="4:30"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</row>
    <row r="761" spans="4:30"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</row>
    <row r="762" spans="4:30"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</row>
    <row r="763" spans="4:30"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</row>
    <row r="764" spans="4:30"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</row>
    <row r="765" spans="4:30"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</row>
    <row r="766" spans="4:30"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</row>
    <row r="767" spans="4:30"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</row>
    <row r="768" spans="4:30"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</row>
    <row r="769" spans="4:30"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</row>
    <row r="770" spans="4:30"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</row>
    <row r="771" spans="4:30"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</row>
    <row r="772" spans="4:30"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</row>
    <row r="773" spans="4:30"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</row>
    <row r="774" spans="4:30"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</row>
    <row r="775" spans="4:30"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</row>
    <row r="776" spans="4:30"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</row>
    <row r="777" spans="4:30"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</row>
    <row r="778" spans="4:30"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</row>
    <row r="779" spans="4:30"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</row>
    <row r="780" spans="4:30"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</row>
    <row r="781" spans="4:30"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</row>
    <row r="782" spans="4:30"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</row>
    <row r="783" spans="4:30"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</row>
    <row r="784" spans="4:30"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</row>
    <row r="785" spans="4:30"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</row>
    <row r="786" spans="4:30"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</row>
    <row r="787" spans="4:30"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</row>
    <row r="788" spans="4:30"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</row>
    <row r="789" spans="4:30"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</row>
    <row r="790" spans="4:30"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</row>
    <row r="791" spans="4:30"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</row>
    <row r="792" spans="4:30"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</row>
    <row r="793" spans="4:30"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</row>
    <row r="794" spans="4:30"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</row>
    <row r="795" spans="4:30"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</row>
    <row r="796" spans="4:30"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</row>
    <row r="797" spans="4:30"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</row>
    <row r="798" spans="4:30"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</row>
    <row r="799" spans="4:30"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</row>
    <row r="800" spans="4:30"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</row>
    <row r="801" spans="4:30"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</row>
    <row r="802" spans="4:30"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</row>
    <row r="803" spans="4:30"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</row>
    <row r="804" spans="4:30"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</row>
    <row r="805" spans="4:30"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</row>
    <row r="806" spans="4:30"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</row>
    <row r="807" spans="4:30"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</row>
    <row r="808" spans="4:30"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</row>
    <row r="809" spans="4:30"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</row>
    <row r="810" spans="4:30"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</row>
    <row r="811" spans="4:30"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</row>
    <row r="812" spans="4:30"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</row>
    <row r="813" spans="4:30"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</row>
    <row r="814" spans="4:30"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</row>
    <row r="815" spans="4:30"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</row>
    <row r="816" spans="4:30"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</row>
    <row r="817" spans="4:30"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</row>
    <row r="818" spans="4:30"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</row>
    <row r="819" spans="4:30"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</row>
    <row r="820" spans="4:30"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</row>
    <row r="821" spans="4:30"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</row>
    <row r="822" spans="4:30"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</row>
    <row r="823" spans="4:30"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</row>
    <row r="824" spans="4:30"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</row>
    <row r="825" spans="4:30"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</row>
    <row r="826" spans="4:30"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</row>
    <row r="827" spans="4:30"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</row>
    <row r="828" spans="4:30"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</row>
    <row r="829" spans="4:30"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</row>
    <row r="830" spans="4:30"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</row>
    <row r="831" spans="4:30"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</row>
    <row r="832" spans="4:30"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</row>
    <row r="833" spans="4:30"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</row>
    <row r="834" spans="4:30"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</row>
    <row r="835" spans="4:30"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</row>
    <row r="836" spans="4:30"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</row>
    <row r="837" spans="4:30"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</row>
    <row r="838" spans="4:30"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</row>
    <row r="839" spans="4:30"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</row>
    <row r="840" spans="4:30"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</row>
    <row r="841" spans="4:30"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</row>
    <row r="842" spans="4:30"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</row>
    <row r="843" spans="4:30"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</row>
    <row r="844" spans="4:30"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</row>
    <row r="845" spans="4:30"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</row>
    <row r="846" spans="4:30"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</row>
    <row r="847" spans="4:30"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</row>
    <row r="848" spans="4:30"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</row>
    <row r="849" spans="4:30"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</row>
    <row r="850" spans="4:30"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</row>
    <row r="851" spans="4:30"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</row>
    <row r="852" spans="4:30"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</row>
    <row r="853" spans="4:30"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</row>
    <row r="854" spans="4:30"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</row>
    <row r="855" spans="4:30"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</row>
    <row r="856" spans="4:30"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</row>
    <row r="857" spans="4:30"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</row>
    <row r="858" spans="4:30"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</row>
    <row r="859" spans="4:30"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</row>
    <row r="860" spans="4:30"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</row>
    <row r="861" spans="4:30"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</row>
    <row r="862" spans="4:30"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</row>
    <row r="863" spans="4:30"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</row>
    <row r="864" spans="4:30"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</row>
    <row r="865" spans="4:30"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</row>
    <row r="866" spans="4:30"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</row>
    <row r="867" spans="4:30"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</row>
    <row r="868" spans="4:30"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</row>
    <row r="869" spans="4:30"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</row>
    <row r="870" spans="4:30"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</row>
    <row r="871" spans="4:30"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</row>
    <row r="872" spans="4:30"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</row>
    <row r="873" spans="4:30"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</row>
    <row r="874" spans="4:30"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</row>
    <row r="875" spans="4:30"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</row>
    <row r="876" spans="4:30"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</row>
    <row r="877" spans="4:30"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</row>
    <row r="878" spans="4:30"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</row>
    <row r="879" spans="4:30"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</row>
    <row r="880" spans="4:30"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</row>
    <row r="881" spans="4:30"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</row>
    <row r="882" spans="4:30"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</row>
    <row r="883" spans="4:30"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</row>
    <row r="884" spans="4:30"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</row>
    <row r="885" spans="4:30"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</row>
    <row r="886" spans="4:30"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</row>
    <row r="887" spans="4:30"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</row>
    <row r="888" spans="4:30"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</row>
    <row r="889" spans="4:30"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</row>
    <row r="890" spans="4:30"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</row>
    <row r="891" spans="4:30"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</row>
    <row r="892" spans="4:30"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</row>
    <row r="893" spans="4:30"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</row>
    <row r="894" spans="4:30"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</row>
    <row r="895" spans="4:30"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</row>
    <row r="896" spans="4:30"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</row>
    <row r="897" spans="4:30"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</row>
    <row r="898" spans="4:30"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</row>
    <row r="899" spans="4:30"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</row>
    <row r="900" spans="4:30"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</row>
    <row r="901" spans="4:30"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</row>
    <row r="902" spans="4:30"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</row>
    <row r="903" spans="4:30"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</row>
    <row r="904" spans="4:30"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</row>
    <row r="905" spans="4:30"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</row>
    <row r="906" spans="4:30"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</row>
    <row r="907" spans="4:30"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</row>
    <row r="908" spans="4:30"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</row>
    <row r="909" spans="4:30"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</row>
    <row r="910" spans="4:30"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</row>
    <row r="911" spans="4:30"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</row>
    <row r="912" spans="4:30"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</row>
    <row r="913" spans="4:30"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</row>
    <row r="914" spans="4:30"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</row>
    <row r="915" spans="4:30"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</row>
    <row r="916" spans="4:30"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</row>
    <row r="917" spans="4:30"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</row>
    <row r="918" spans="4:30"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</row>
    <row r="919" spans="4:30"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</row>
    <row r="920" spans="4:30"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</row>
    <row r="921" spans="4:30"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</row>
    <row r="922" spans="4:30"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</row>
    <row r="923" spans="4:30"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</row>
    <row r="924" spans="4:30"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</row>
    <row r="925" spans="4:30"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</row>
    <row r="926" spans="4:30"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</row>
    <row r="927" spans="4:30"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</row>
    <row r="928" spans="4:30"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</row>
    <row r="929" spans="4:30"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</row>
    <row r="930" spans="4:30"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</row>
    <row r="931" spans="4:30"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</row>
    <row r="932" spans="4:30"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</row>
    <row r="933" spans="4:30"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</row>
    <row r="934" spans="4:30"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</row>
    <row r="935" spans="4:30"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</row>
    <row r="936" spans="4:30"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</row>
    <row r="937" spans="4:30"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</row>
    <row r="938" spans="4:30"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</row>
    <row r="939" spans="4:30"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</row>
    <row r="940" spans="4:30"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</row>
    <row r="941" spans="4:30"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</row>
    <row r="942" spans="4:30"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</row>
    <row r="943" spans="4:30"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</row>
    <row r="944" spans="4:30"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</row>
    <row r="945" spans="4:30"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</row>
    <row r="946" spans="4:30"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</row>
    <row r="947" spans="4:30"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</row>
    <row r="948" spans="4:30"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</row>
    <row r="949" spans="4:30"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</row>
    <row r="950" spans="4:30"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</row>
    <row r="951" spans="4:30"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</row>
    <row r="952" spans="4:30"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</row>
    <row r="953" spans="4:30"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</row>
    <row r="954" spans="4:30"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</row>
    <row r="955" spans="4:30"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</row>
    <row r="956" spans="4:30"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</row>
    <row r="957" spans="4:30"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</row>
    <row r="958" spans="4:30"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</row>
    <row r="959" spans="4:30"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</row>
    <row r="960" spans="4:30"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</row>
    <row r="961" spans="4:30"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</row>
    <row r="962" spans="4:30"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</row>
    <row r="963" spans="4:30"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</row>
    <row r="964" spans="4:30"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</row>
    <row r="965" spans="4:30"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</row>
    <row r="966" spans="4:30"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</row>
    <row r="967" spans="4:30"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</row>
    <row r="968" spans="4:30"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</row>
    <row r="969" spans="4:30"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</row>
    <row r="970" spans="4:30"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</row>
    <row r="971" spans="4:30"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</row>
    <row r="972" spans="4:30"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</row>
    <row r="973" spans="4:30"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</row>
    <row r="974" spans="4:30"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</row>
    <row r="975" spans="4:30"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</row>
    <row r="976" spans="4:30"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</row>
    <row r="977" spans="4:30"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</row>
    <row r="978" spans="4:30"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</row>
    <row r="979" spans="4:30"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</row>
    <row r="980" spans="4:30"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</row>
    <row r="981" spans="4:30"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</row>
    <row r="982" spans="4:30"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</row>
    <row r="983" spans="4:30"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</row>
    <row r="984" spans="4:30"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</row>
    <row r="985" spans="4:30"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</row>
    <row r="986" spans="4:30"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</row>
    <row r="987" spans="4:30"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</row>
    <row r="988" spans="4:30"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</row>
    <row r="989" spans="4:30"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</row>
    <row r="990" spans="4:30"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</row>
    <row r="991" spans="4:30"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</row>
    <row r="992" spans="4:30"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</row>
    <row r="993" spans="4:30"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</row>
    <row r="994" spans="4:30"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</row>
    <row r="995" spans="4:30"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</row>
    <row r="996" spans="4:30"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</row>
    <row r="997" spans="4:30"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</row>
    <row r="998" spans="4:30"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</row>
    <row r="999" spans="4:30"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</row>
    <row r="1000" spans="4:30"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</row>
    <row r="1001" spans="4:30"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</row>
    <row r="1002" spans="4:30"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</row>
    <row r="1003" spans="4:30"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</row>
    <row r="1004" spans="4:30"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</row>
    <row r="1005" spans="4:30"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</row>
    <row r="1006" spans="4:30"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</row>
    <row r="1007" spans="4:30"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</row>
    <row r="1008" spans="4:30"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</row>
    <row r="1009" spans="4:9">
      <c r="D1009" s="32"/>
      <c r="E1009" s="32"/>
      <c r="F1009" s="32"/>
      <c r="G1009" s="32"/>
      <c r="H1009" s="32"/>
      <c r="I1009" s="32"/>
    </row>
    <row r="1010" spans="4:9">
      <c r="D1010" s="32"/>
      <c r="E1010" s="32"/>
      <c r="F1010" s="32"/>
      <c r="G1010" s="32"/>
      <c r="H1010" s="32"/>
      <c r="I1010" s="32"/>
    </row>
    <row r="1011" spans="4:9">
      <c r="D1011" s="32"/>
      <c r="E1011" s="32"/>
      <c r="F1011" s="32"/>
      <c r="G1011" s="32"/>
      <c r="H1011" s="32"/>
      <c r="I1011" s="32"/>
    </row>
    <row r="1012" spans="4:9">
      <c r="D1012" s="32"/>
      <c r="E1012" s="32"/>
      <c r="F1012" s="32"/>
      <c r="G1012" s="32"/>
      <c r="H1012" s="32"/>
      <c r="I1012" s="32"/>
    </row>
    <row r="1013" spans="4:9">
      <c r="D1013" s="32"/>
      <c r="E1013" s="32"/>
      <c r="F1013" s="32"/>
      <c r="G1013" s="32"/>
      <c r="H1013" s="32"/>
      <c r="I1013" s="32"/>
    </row>
    <row r="1014" spans="4:9">
      <c r="D1014" s="32"/>
      <c r="E1014" s="32"/>
      <c r="F1014" s="32"/>
      <c r="G1014" s="32"/>
      <c r="H1014" s="32"/>
      <c r="I1014" s="32"/>
    </row>
    <row r="1015" spans="4:9">
      <c r="D1015" s="32"/>
      <c r="E1015" s="32"/>
      <c r="F1015" s="32"/>
      <c r="G1015" s="32"/>
      <c r="H1015" s="32"/>
      <c r="I1015" s="32"/>
    </row>
    <row r="1016" spans="4:9">
      <c r="D1016" s="32"/>
      <c r="E1016" s="32"/>
      <c r="F1016" s="32"/>
      <c r="G1016" s="32"/>
      <c r="H1016" s="32"/>
      <c r="I1016" s="32"/>
    </row>
    <row r="1017" spans="4:9">
      <c r="D1017" s="32"/>
      <c r="E1017" s="32"/>
      <c r="F1017" s="32"/>
      <c r="G1017" s="32"/>
      <c r="H1017" s="32"/>
      <c r="I1017" s="32"/>
    </row>
    <row r="1018" spans="4:9">
      <c r="D1018" s="32"/>
      <c r="E1018" s="32"/>
      <c r="F1018" s="32"/>
      <c r="G1018" s="32"/>
      <c r="H1018" s="32"/>
      <c r="I1018" s="32"/>
    </row>
    <row r="1019" spans="4:9">
      <c r="D1019" s="32"/>
      <c r="E1019" s="32"/>
      <c r="F1019" s="32"/>
      <c r="G1019" s="32"/>
      <c r="H1019" s="32"/>
      <c r="I1019" s="32"/>
    </row>
  </sheetData>
  <customSheetViews>
    <customSheetView guid="{E1CB9F32-31D4-174D-8E58-38E56473885D}" topLeftCell="A83">
      <selection activeCell="B60" sqref="B60"/>
    </customSheetView>
    <customSheetView guid="{799E2583-2F7F-0746-965B-986B57431BF7}" topLeftCell="B75">
      <selection activeCell="G80" sqref="G80"/>
    </customSheetView>
    <customSheetView guid="{A674FE18-83B9-E048-93A9-D2CD85905BCC}">
      <selection activeCell="B7" sqref="B7"/>
    </customSheetView>
  </customSheetViews>
  <mergeCells count="38">
    <mergeCell ref="D90:G90"/>
    <mergeCell ref="D91:G91"/>
    <mergeCell ref="D67:G67"/>
    <mergeCell ref="D75:G75"/>
    <mergeCell ref="B48:B52"/>
    <mergeCell ref="B54:B59"/>
    <mergeCell ref="B62:B66"/>
    <mergeCell ref="B68:B73"/>
    <mergeCell ref="D53:G53"/>
    <mergeCell ref="D60:G60"/>
    <mergeCell ref="D74:G74"/>
    <mergeCell ref="D13:G13"/>
    <mergeCell ref="D14:G14"/>
    <mergeCell ref="D15:G15"/>
    <mergeCell ref="D47:G47"/>
    <mergeCell ref="D61:G61"/>
    <mergeCell ref="D22:G22"/>
    <mergeCell ref="D30:G30"/>
    <mergeCell ref="D36:G36"/>
    <mergeCell ref="D43:G43"/>
    <mergeCell ref="D45:G45"/>
    <mergeCell ref="D44:G44"/>
    <mergeCell ref="A1:G1"/>
    <mergeCell ref="B78:B82"/>
    <mergeCell ref="A3:A9"/>
    <mergeCell ref="A47:A75"/>
    <mergeCell ref="A77:A93"/>
    <mergeCell ref="B91:B93"/>
    <mergeCell ref="A11:A45"/>
    <mergeCell ref="C91:C93"/>
    <mergeCell ref="B17:B21"/>
    <mergeCell ref="B23:B28"/>
    <mergeCell ref="B31:B35"/>
    <mergeCell ref="B37:B42"/>
    <mergeCell ref="D83:G83"/>
    <mergeCell ref="B84:B89"/>
    <mergeCell ref="D9:G9"/>
    <mergeCell ref="D12:G12"/>
  </mergeCells>
  <phoneticPr fontId="5" type="noConversion"/>
  <hyperlinks>
    <hyperlink ref="D44" r:id="rId1"/>
    <hyperlink ref="E44" r:id="rId2" display="poster_list.htm"/>
    <hyperlink ref="F44" r:id="rId3" display="poster_list.htm"/>
    <hyperlink ref="G44" r:id="rId4" display="poster_list.htm"/>
    <hyperlink ref="D43" r:id="rId5"/>
    <hyperlink ref="E43" r:id="rId6" display="http://linguistics.utoronto.ca/nwav44/posters.html"/>
    <hyperlink ref="F43" r:id="rId7" display="http://linguistics.utoronto.ca/nwav44/posters.html"/>
    <hyperlink ref="G43" r:id="rId8" display="http://linguistics.utoronto.ca/nwav44/posters.html"/>
  </hyperlinks>
  <pageMargins left="0.75" right="0.75" top="1" bottom="1" header="0.5" footer="0.5"/>
  <legacyDrawing r:id="rId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# - EDIT TALKS IN THIS ONE</vt:lpstr>
      <vt:lpstr>by title</vt:lpstr>
      <vt:lpstr>by author</vt:lpstr>
      <vt:lpstr>Full</vt:lpstr>
      <vt:lpstr>index</vt:lpstr>
      <vt:lpstr>WHOLE PROGRAM</vt:lpstr>
    </vt:vector>
  </TitlesOfParts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program_draft.htm</dc:title>
  <cp:keywords>NWAV44, sociolinguistics, Toronto, 2015, conference</cp:keywords>
  <cp:lastModifiedBy>Sali Tagliamonte</cp:lastModifiedBy>
  <dcterms:created xsi:type="dcterms:W3CDTF">2015-09-04T18:41:31Z</dcterms:created>
  <dcterms:modified xsi:type="dcterms:W3CDTF">2015-10-08T21:34:59Z</dcterms:modified>
</cp:coreProperties>
</file>