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460" yWindow="240" windowWidth="28520" windowHeight="1974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1"/>
  <c r="I9"/>
  <c r="I7"/>
  <c r="I6"/>
  <c r="I5"/>
  <c r="I4"/>
  <c r="I3"/>
  <c r="I2"/>
  <c r="I8"/>
</calcChain>
</file>

<file path=xl/comments1.xml><?xml version="1.0" encoding="utf-8"?>
<comments xmlns="http://schemas.openxmlformats.org/spreadsheetml/2006/main">
  <authors>
    <author>Naomi Nagy</author>
  </authors>
  <commentList>
    <comment ref="B8" authorId="0">
      <text>
        <r>
          <rPr>
            <b/>
            <sz val="9"/>
            <color indexed="81"/>
            <rFont val="Calibri"/>
            <family val="2"/>
          </rPr>
          <t>Naomi Nagy:</t>
        </r>
        <r>
          <rPr>
            <sz val="9"/>
            <color indexed="81"/>
            <rFont val="Calibri"/>
            <family val="2"/>
          </rPr>
          <t xml:space="preserve">
asked for full table, giving $1000 for USB keys of program (I didn't add that amount  because it's listed in the Sponsors spreadhsset)</t>
        </r>
      </text>
    </comment>
    <comment ref="B10" authorId="0">
      <text>
        <r>
          <rPr>
            <b/>
            <sz val="9"/>
            <color indexed="81"/>
            <rFont val="Calibri"/>
            <family val="2"/>
          </rPr>
          <t>Naomi Nagy:</t>
        </r>
        <r>
          <rPr>
            <sz val="9"/>
            <color indexed="81"/>
            <rFont val="Calibri"/>
            <family val="2"/>
          </rPr>
          <t xml:space="preserve">
so 5 1/2 tables needed</t>
        </r>
      </text>
    </comment>
    <comment ref="B30" authorId="0">
      <text>
        <r>
          <rPr>
            <b/>
            <sz val="9"/>
            <color indexed="81"/>
            <rFont val="Calibri"/>
            <family val="2"/>
          </rPr>
          <t>Naomi Nagy:</t>
        </r>
        <r>
          <rPr>
            <sz val="9"/>
            <color indexed="81"/>
            <rFont val="Calibri"/>
            <family val="2"/>
          </rPr>
          <t xml:space="preserve">
asked for full table, giving $1000 for USB keys of program (I didn't add that amount  because it's listed in the Sponsors spreadhsset)</t>
        </r>
      </text>
    </comment>
    <comment ref="B31" authorId="0">
      <text>
        <r>
          <rPr>
            <b/>
            <sz val="9"/>
            <color indexed="81"/>
            <rFont val="Calibri"/>
            <family val="2"/>
          </rPr>
          <t>Naomi Nagy:</t>
        </r>
        <r>
          <rPr>
            <sz val="9"/>
            <color indexed="81"/>
            <rFont val="Calibri"/>
            <family val="2"/>
          </rPr>
          <t xml:space="preserve">
so 5 1/2 tables needed</t>
        </r>
      </text>
    </comment>
  </commentList>
</comments>
</file>

<file path=xl/sharedStrings.xml><?xml version="1.0" encoding="utf-8"?>
<sst xmlns="http://schemas.openxmlformats.org/spreadsheetml/2006/main" count="48" uniqueCount="25">
  <si>
    <t>Attendee $150</t>
  </si>
  <si>
    <t>Attended 1/2 Display Table and service $175</t>
  </si>
  <si>
    <t>Attended Display Table and service $350</t>
  </si>
  <si>
    <t>Flyers, $75</t>
  </si>
  <si>
    <t>AD, full page $175</t>
  </si>
  <si>
    <t>AD, 1/2 page, $125</t>
  </si>
  <si>
    <t>Publishers</t>
  </si>
  <si>
    <t>Linguistic Data Consortium</t>
  </si>
  <si>
    <t xml:space="preserve">Duke University Press </t>
  </si>
  <si>
    <t>Presses de l'Université Lava</t>
  </si>
  <si>
    <t>TOTAL TABLES</t>
  </si>
  <si>
    <t>TOTAL</t>
  </si>
  <si>
    <t>BOOK LAUNCH</t>
  </si>
  <si>
    <t>FOUR AND A HALF</t>
  </si>
  <si>
    <t>CUP (Andrew Winnard)</t>
  </si>
  <si>
    <t>Wiley-Blackwell (Mark Calley)</t>
  </si>
  <si>
    <t>Benjamins (Kees Vaes)</t>
  </si>
  <si>
    <t>Routledge (Leah Babb-Rosenfeld, Elysse Preposi)</t>
  </si>
  <si>
    <t>Attended Display Table, full table</t>
  </si>
  <si>
    <t>Non-attended table, 1/2</t>
  </si>
  <si>
    <t>√</t>
  </si>
  <si>
    <t>Publisher’s Display Table size + 6’ x 2.5’</t>
  </si>
  <si>
    <t>Presses de l'Université Laval</t>
  </si>
  <si>
    <t>Linguistic Data Consortium (Katie Kindle)</t>
  </si>
  <si>
    <t>Katie Kindle [kindle@ldc.upenn.edu]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</si>
</sst>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;[Red]\-&quot;$&quot;#,##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Verdana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indexed="8"/>
      <name val="Times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4" fillId="2" borderId="1" xfId="0" applyFont="1" applyFill="1" applyBorder="1"/>
    <xf numFmtId="0" fontId="5" fillId="0" borderId="0" xfId="0" applyFont="1"/>
    <xf numFmtId="0" fontId="1" fillId="2" borderId="1" xfId="0" applyFont="1" applyFill="1" applyBorder="1" applyAlignment="1">
      <alignment horizontal="left"/>
    </xf>
    <xf numFmtId="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4" borderId="0" xfId="0" applyNumberFormat="1" applyFill="1"/>
    <xf numFmtId="0" fontId="5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/>
    <xf numFmtId="6" fontId="0" fillId="0" borderId="0" xfId="0" applyNumberFormat="1" applyFont="1" applyFill="1" applyBorder="1" applyAlignment="1">
      <alignment horizontal="left"/>
    </xf>
    <xf numFmtId="6" fontId="0" fillId="0" borderId="0" xfId="0" applyNumberFormat="1" applyFont="1" applyFill="1" applyBorder="1"/>
    <xf numFmtId="0" fontId="0" fillId="5" borderId="0" xfId="0" applyFill="1" applyAlignment="1">
      <alignment horizontal="left"/>
    </xf>
    <xf numFmtId="6" fontId="0" fillId="5" borderId="0" xfId="0" applyNumberFormat="1" applyFill="1"/>
    <xf numFmtId="0" fontId="0" fillId="5" borderId="0" xfId="0" applyFill="1"/>
    <xf numFmtId="164" fontId="0" fillId="5" borderId="0" xfId="0" applyNumberFormat="1" applyFill="1"/>
    <xf numFmtId="0" fontId="5" fillId="5" borderId="0" xfId="0" applyFont="1" applyFill="1" applyAlignment="1">
      <alignment vertical="center"/>
    </xf>
    <xf numFmtId="0" fontId="5" fillId="0" borderId="0" xfId="0" applyFont="1" applyFill="1"/>
    <xf numFmtId="164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6" fontId="0" fillId="0" borderId="0" xfId="0" applyNumberFormat="1" applyFill="1" applyAlignment="1">
      <alignment horizontal="left"/>
    </xf>
    <xf numFmtId="6" fontId="0" fillId="0" borderId="0" xfId="0" applyNumberFormat="1" applyFill="1"/>
    <xf numFmtId="0" fontId="9" fillId="0" borderId="0" xfId="0" applyFont="1"/>
    <xf numFmtId="0" fontId="4" fillId="0" borderId="1" xfId="0" applyFont="1" applyFill="1" applyBorder="1"/>
    <xf numFmtId="0" fontId="5" fillId="0" borderId="0" xfId="0" applyFont="1" applyFill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3"/>
  <sheetViews>
    <sheetView tabSelected="1" workbookViewId="0">
      <selection activeCell="I11" sqref="I11"/>
    </sheetView>
  </sheetViews>
  <sheetFormatPr baseColWidth="10" defaultRowHeight="18"/>
  <cols>
    <col min="1" max="1" width="48.83203125" style="4" customWidth="1"/>
    <col min="2" max="2" width="35.6640625" style="7" customWidth="1"/>
    <col min="3" max="3" width="34.33203125" customWidth="1"/>
    <col min="4" max="4" width="20.83203125" customWidth="1"/>
    <col min="5" max="5" width="16.1640625" customWidth="1"/>
    <col min="6" max="6" width="17.33203125" customWidth="1"/>
    <col min="7" max="7" width="19.6640625" customWidth="1"/>
  </cols>
  <sheetData>
    <row r="1" spans="1:9" s="1" customFormat="1">
      <c r="A1" s="29" t="s">
        <v>6</v>
      </c>
      <c r="B1" s="5" t="s">
        <v>2</v>
      </c>
      <c r="C1" s="1" t="s">
        <v>1</v>
      </c>
      <c r="D1" s="1" t="s">
        <v>0</v>
      </c>
      <c r="E1" s="1" t="s">
        <v>4</v>
      </c>
      <c r="F1" s="1" t="s">
        <v>5</v>
      </c>
      <c r="G1" s="1" t="s">
        <v>12</v>
      </c>
      <c r="H1" s="1" t="s">
        <v>3</v>
      </c>
      <c r="I1" s="1" t="s">
        <v>11</v>
      </c>
    </row>
    <row r="2" spans="1:9" s="13" customFormat="1">
      <c r="A2" s="12" t="s">
        <v>16</v>
      </c>
      <c r="B2" s="15">
        <v>350</v>
      </c>
      <c r="F2" s="16">
        <v>125</v>
      </c>
      <c r="H2" s="16">
        <v>75</v>
      </c>
      <c r="I2" s="14">
        <f t="shared" ref="I2:I7" si="0">(B2 + C2 + D2 + E2 + F2 + G2 + H2)</f>
        <v>550</v>
      </c>
    </row>
    <row r="3" spans="1:9" s="24" customFormat="1">
      <c r="A3" s="22" t="s">
        <v>17</v>
      </c>
      <c r="B3" s="23">
        <v>350</v>
      </c>
      <c r="E3" s="27">
        <v>175</v>
      </c>
      <c r="I3" s="25">
        <f t="shared" si="0"/>
        <v>525</v>
      </c>
    </row>
    <row r="4" spans="1:9" s="24" customFormat="1">
      <c r="A4" s="22" t="s">
        <v>14</v>
      </c>
      <c r="B4" s="26">
        <v>350</v>
      </c>
      <c r="E4" s="27">
        <v>175</v>
      </c>
      <c r="F4" s="25">
        <v>125</v>
      </c>
      <c r="I4" s="25">
        <f t="shared" si="0"/>
        <v>650</v>
      </c>
    </row>
    <row r="5" spans="1:9" s="24" customFormat="1">
      <c r="A5" s="22" t="s">
        <v>15</v>
      </c>
      <c r="B5" s="26"/>
      <c r="C5" s="27">
        <v>175</v>
      </c>
      <c r="E5" s="27">
        <v>175</v>
      </c>
      <c r="G5" s="27">
        <v>500</v>
      </c>
      <c r="H5" s="27">
        <v>75</v>
      </c>
      <c r="I5" s="25">
        <f t="shared" si="0"/>
        <v>925</v>
      </c>
    </row>
    <row r="6" spans="1:9" s="19" customFormat="1">
      <c r="A6" s="30" t="s">
        <v>8</v>
      </c>
      <c r="B6" s="17"/>
      <c r="C6" s="18">
        <v>175</v>
      </c>
      <c r="D6" s="18">
        <v>150</v>
      </c>
      <c r="E6" s="18">
        <v>175</v>
      </c>
      <c r="H6" s="18">
        <v>75</v>
      </c>
      <c r="I6" s="20">
        <f t="shared" si="0"/>
        <v>575</v>
      </c>
    </row>
    <row r="7" spans="1:9" s="19" customFormat="1">
      <c r="A7" s="30" t="s">
        <v>22</v>
      </c>
      <c r="B7" s="17"/>
      <c r="C7" s="18">
        <v>175</v>
      </c>
      <c r="D7" s="18">
        <v>150</v>
      </c>
      <c r="E7" s="18">
        <v>175</v>
      </c>
      <c r="I7" s="20">
        <f t="shared" si="0"/>
        <v>500</v>
      </c>
    </row>
    <row r="8" spans="1:9">
      <c r="A8" s="22" t="s">
        <v>23</v>
      </c>
      <c r="B8" s="6">
        <v>0</v>
      </c>
      <c r="I8" s="2">
        <f t="shared" ref="I8:I9" si="1">(B8 + C8 + D8 + E8 + F8 + G8 + H8)</f>
        <v>0</v>
      </c>
    </row>
    <row r="9" spans="1:9">
      <c r="B9" s="7" t="s">
        <v>24</v>
      </c>
      <c r="I9" s="2" t="e">
        <f>(B9 + C9 + D9 + E9 + F9 + G9 + H9)</f>
        <v>#VALUE!</v>
      </c>
    </row>
    <row r="10" spans="1:9" s="10" customFormat="1">
      <c r="A10" s="9" t="s">
        <v>10</v>
      </c>
      <c r="B10" s="8" t="s">
        <v>13</v>
      </c>
      <c r="I10" s="11">
        <f>SUM(I2:I8)</f>
        <v>3725</v>
      </c>
    </row>
    <row r="23" spans="1:8">
      <c r="A23" s="3" t="s">
        <v>6</v>
      </c>
      <c r="B23" s="5" t="s">
        <v>18</v>
      </c>
      <c r="C23" s="1" t="s">
        <v>19</v>
      </c>
      <c r="F23" s="3" t="s">
        <v>6</v>
      </c>
      <c r="G23" s="1" t="s">
        <v>4</v>
      </c>
      <c r="H23" s="1" t="s">
        <v>5</v>
      </c>
    </row>
    <row r="24" spans="1:8">
      <c r="A24" s="12" t="s">
        <v>16</v>
      </c>
      <c r="B24" s="15" t="s">
        <v>20</v>
      </c>
      <c r="C24" s="13"/>
      <c r="F24" s="12" t="s">
        <v>16</v>
      </c>
      <c r="G24" s="13"/>
      <c r="H24" s="16">
        <v>125</v>
      </c>
    </row>
    <row r="25" spans="1:8">
      <c r="A25" s="22" t="s">
        <v>17</v>
      </c>
      <c r="B25" s="23" t="s">
        <v>20</v>
      </c>
      <c r="C25" s="24"/>
      <c r="F25" s="22" t="s">
        <v>17</v>
      </c>
      <c r="G25" s="27">
        <v>175</v>
      </c>
      <c r="H25" s="24"/>
    </row>
    <row r="26" spans="1:8">
      <c r="A26" s="22" t="s">
        <v>14</v>
      </c>
      <c r="B26" s="26" t="s">
        <v>20</v>
      </c>
      <c r="C26" s="24"/>
      <c r="F26" s="22" t="s">
        <v>14</v>
      </c>
      <c r="G26" s="27">
        <v>175</v>
      </c>
      <c r="H26" s="25">
        <v>125</v>
      </c>
    </row>
    <row r="27" spans="1:8">
      <c r="A27" s="22" t="s">
        <v>15</v>
      </c>
      <c r="B27" s="26"/>
      <c r="C27" s="27" t="s">
        <v>20</v>
      </c>
      <c r="F27" s="22" t="s">
        <v>15</v>
      </c>
      <c r="G27" s="27">
        <v>175</v>
      </c>
      <c r="H27" s="24"/>
    </row>
    <row r="28" spans="1:8">
      <c r="A28" s="21" t="s">
        <v>8</v>
      </c>
      <c r="B28" s="17"/>
      <c r="C28" s="18" t="s">
        <v>20</v>
      </c>
      <c r="F28" s="21" t="s">
        <v>8</v>
      </c>
      <c r="G28" s="18">
        <v>175</v>
      </c>
      <c r="H28" s="19"/>
    </row>
    <row r="29" spans="1:8">
      <c r="A29" s="21" t="s">
        <v>9</v>
      </c>
      <c r="B29" s="17"/>
      <c r="C29" s="18" t="s">
        <v>20</v>
      </c>
      <c r="F29" s="21" t="s">
        <v>9</v>
      </c>
      <c r="G29" s="18">
        <v>175</v>
      </c>
      <c r="H29" s="19"/>
    </row>
    <row r="30" spans="1:8">
      <c r="A30" s="4" t="s">
        <v>7</v>
      </c>
      <c r="B30" s="6" t="s">
        <v>20</v>
      </c>
      <c r="F30" s="4"/>
    </row>
    <row r="31" spans="1:8">
      <c r="A31" s="9" t="s">
        <v>10</v>
      </c>
      <c r="B31" s="8" t="s">
        <v>13</v>
      </c>
      <c r="C31" s="10"/>
    </row>
    <row r="33" spans="1:1" ht="15">
      <c r="A33" s="28" t="s">
        <v>21</v>
      </c>
    </row>
  </sheetData>
  <phoneticPr fontId="6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U38" sqref="U38"/>
    </sheetView>
  </sheetViews>
  <sheetFormatPr baseColWidth="10" defaultRowHeight="15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Toronto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 Tagliamonte</dc:creator>
  <cp:lastModifiedBy>Naomi Nagy</cp:lastModifiedBy>
  <dcterms:created xsi:type="dcterms:W3CDTF">2015-08-05T10:28:52Z</dcterms:created>
  <dcterms:modified xsi:type="dcterms:W3CDTF">2015-10-29T23:29:45Z</dcterms:modified>
</cp:coreProperties>
</file>